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33BBC38B-C2DA-FC69-06AC-9F67D96B6324}"/>
  <workbookPr codeName="ThisWorkbook" defaultThemeVersion="124226"/>
  <mc:AlternateContent xmlns:mc="http://schemas.openxmlformats.org/markup-compatibility/2006">
    <mc:Choice Requires="x15">
      <x15ac:absPath xmlns:x15ac="http://schemas.microsoft.com/office/spreadsheetml/2010/11/ac" url="C:\Users\rocherry\Desktop\18-19 FINAL\Application Submission\"/>
    </mc:Choice>
  </mc:AlternateContent>
  <bookViews>
    <workbookView xWindow="10890" yWindow="-15" windowWidth="14325" windowHeight="11640" tabRatio="330"/>
  </bookViews>
  <sheets>
    <sheet name="1-Information Cover Page" sheetId="1" r:id="rId1"/>
    <sheet name="2-Budget Instructions" sheetId="8" r:id="rId2"/>
    <sheet name="3-Budget Justification" sheetId="4" r:id="rId3"/>
    <sheet name="||" sheetId="7" r:id="rId4"/>
    <sheet name="|" sheetId="2" r:id="rId5"/>
    <sheet name="III" sheetId="9" r:id="rId6"/>
  </sheets>
  <externalReferences>
    <externalReference r:id="rId7"/>
  </externalReferences>
  <definedNames>
    <definedName name="_xlnm.Print_Area" localSheetId="0">'1-Information Cover Page'!$A$1:$C$47</definedName>
    <definedName name="_xlnm.Print_Area" localSheetId="2">'3-Budget Justification'!$A$1:$G$45</definedName>
    <definedName name="_xlnm.Print_Titles" localSheetId="2">'3-Budget Justification'!$1:$1</definedName>
    <definedName name="Region" localSheetId="1">'[1]|'!$C$1:$C$8</definedName>
    <definedName name="Region">'|'!$C$1:$C$8</definedName>
    <definedName name="SCC_County" localSheetId="1">'[1]|'!$A$1:$A$67</definedName>
    <definedName name="SCC_County">'|'!$A$2:$A$68</definedName>
  </definedNames>
  <calcPr calcId="171027"/>
</workbook>
</file>

<file path=xl/calcChain.xml><?xml version="1.0" encoding="utf-8"?>
<calcChain xmlns="http://schemas.openxmlformats.org/spreadsheetml/2006/main">
  <c r="E23" i="4" l="1"/>
  <c r="G2" i="9"/>
  <c r="B1" i="4"/>
  <c r="E43" i="4" l="1"/>
  <c r="AS2" i="9"/>
  <c r="AR2" i="9"/>
  <c r="AQ2" i="9"/>
  <c r="AO2" i="9"/>
  <c r="AN2" i="9"/>
  <c r="AM2" i="9"/>
  <c r="AJ2" i="9"/>
  <c r="AI2" i="9"/>
  <c r="AH2" i="9"/>
  <c r="AG2" i="9"/>
  <c r="AF2" i="9"/>
  <c r="AE2" i="9"/>
  <c r="AD2" i="9"/>
  <c r="AC2" i="9"/>
  <c r="AB2" i="9"/>
  <c r="AA2" i="9"/>
  <c r="Z2" i="9"/>
  <c r="Y2" i="9"/>
  <c r="X2" i="9"/>
  <c r="W2" i="9"/>
  <c r="V2" i="9"/>
  <c r="U2" i="9"/>
  <c r="T2" i="9"/>
  <c r="S2" i="9"/>
  <c r="R2" i="9"/>
  <c r="Q2" i="9"/>
  <c r="P2" i="9"/>
  <c r="O2" i="9"/>
  <c r="N2" i="9"/>
  <c r="M2" i="9"/>
  <c r="L2" i="9"/>
  <c r="K2" i="9"/>
  <c r="J2" i="9"/>
  <c r="I2" i="9"/>
  <c r="H2" i="9"/>
  <c r="F2" i="9"/>
  <c r="E2" i="9"/>
  <c r="D2" i="9"/>
  <c r="C2" i="9"/>
  <c r="B2" i="9"/>
  <c r="AP2" i="9"/>
  <c r="A2" i="9"/>
  <c r="B2" i="4"/>
  <c r="B3" i="4" l="1"/>
  <c r="C10" i="4" l="1"/>
  <c r="C11" i="4"/>
  <c r="C12" i="4"/>
  <c r="C9" i="4"/>
  <c r="B11" i="7" l="1"/>
  <c r="B12" i="7"/>
  <c r="B13" i="7"/>
  <c r="B10" i="7"/>
  <c r="A20" i="7" l="1"/>
  <c r="B16" i="7"/>
  <c r="B17" i="7"/>
  <c r="B18" i="7"/>
  <c r="B15" i="7"/>
  <c r="B9" i="7"/>
  <c r="B8" i="7"/>
  <c r="B7" i="7"/>
  <c r="B6" i="7"/>
  <c r="B5" i="7"/>
  <c r="B4" i="7"/>
  <c r="B2" i="7"/>
  <c r="B1" i="7"/>
  <c r="C30" i="7"/>
  <c r="C29" i="7"/>
  <c r="C27" i="7" l="1"/>
  <c r="C26" i="7"/>
  <c r="E34" i="4"/>
  <c r="E44" i="4" s="1"/>
  <c r="B41" i="1" s="1"/>
  <c r="B42" i="1" l="1"/>
  <c r="AL2" i="9" s="1"/>
  <c r="AK2" i="9"/>
  <c r="C28" i="7"/>
  <c r="C25" i="7"/>
  <c r="C31" i="7" l="1"/>
  <c r="E31" i="7" s="1"/>
  <c r="F31" i="7" s="1"/>
  <c r="E32" i="7" l="1"/>
  <c r="B3" i="7"/>
</calcChain>
</file>

<file path=xl/comments1.xml><?xml version="1.0" encoding="utf-8"?>
<comments xmlns="http://schemas.openxmlformats.org/spreadsheetml/2006/main">
  <authors>
    <author>R Cherry</author>
    <author>Cherry, Robert</author>
  </authors>
  <commentList>
    <comment ref="B15" authorId="0" shapeId="0">
      <text>
        <r>
          <rPr>
            <b/>
            <sz val="11"/>
            <color indexed="81"/>
            <rFont val="Calibri"/>
            <family val="2"/>
            <scheme val="minor"/>
          </rPr>
          <t xml:space="preserve">Excluding the Lead Center, enter the number of additional senior centers collaborating on the the grant project. </t>
        </r>
      </text>
    </comment>
    <comment ref="B16" authorId="0" shapeId="0">
      <text>
        <r>
          <rPr>
            <b/>
            <sz val="9"/>
            <color indexed="81"/>
            <rFont val="Calibri"/>
            <family val="2"/>
            <scheme val="minor"/>
          </rPr>
          <t>Does the Lead Center or Parent Company own the building where the center is located, or does the Lead Center or Parent Company rent or lease space from a third-party landlord?  A third-party landlord is a separate entity that is not affiliated with the Lead Center, Parent Company, AAA or Grantee.</t>
        </r>
      </text>
    </comment>
    <comment ref="B19" authorId="0" shapeId="0">
      <text>
        <r>
          <rPr>
            <b/>
            <sz val="9"/>
            <color indexed="81"/>
            <rFont val="Tahoma"/>
            <family val="2"/>
          </rPr>
          <t>Choose the Area Agency on Aging with which the Lead Center is affiliated.</t>
        </r>
      </text>
    </comment>
    <comment ref="B33" authorId="0" shapeId="0">
      <text>
        <r>
          <rPr>
            <b/>
            <sz val="9"/>
            <color indexed="81"/>
            <rFont val="Tahoma"/>
            <family val="2"/>
          </rPr>
          <t xml:space="preserve">This is the name of the organization that will be named "Grantee" in the Grant Agreement, and will be responsible for fulfilling the terms of the Agreement and requirements of the Grant Project.  
The Grantee may be the Lead Center, the Parent Company or the AAA.
The Grantee will incur grant-related charges and submit invoices to the Department for reimbursement.  
The Grantee will register with the Commonwealth's SAP system to receive electronic ACH reimbursement payments for grant-related expenses.  </t>
        </r>
      </text>
    </comment>
    <comment ref="B34" authorId="0" shapeId="0">
      <text>
        <r>
          <rPr>
            <b/>
            <sz val="9"/>
            <color indexed="81"/>
            <rFont val="Tahoma"/>
            <family val="2"/>
          </rPr>
          <t>This is the name of the individual who has the authority to enter into a contract on behalf of the Grantee Organization.  
The Grantee Signatory Name will be required to sign the Grant Agreement.</t>
        </r>
      </text>
    </comment>
    <comment ref="B36" authorId="1" shapeId="0">
      <text>
        <r>
          <rPr>
            <b/>
            <sz val="9"/>
            <color indexed="81"/>
            <rFont val="Tahoma"/>
            <family val="2"/>
          </rPr>
          <t>Enter the grantee organization's Tax ID Number (TIN) in the following format:  12-345679</t>
        </r>
      </text>
    </comment>
    <comment ref="B37" authorId="0" shapeId="0">
      <text>
        <r>
          <rPr>
            <b/>
            <sz val="9"/>
            <color indexed="81"/>
            <rFont val="Tahoma"/>
            <family val="2"/>
          </rPr>
          <t>If the Grantee is already registered in the Commonwealth's SAP system, enter the six-digit Vendor ID Number and three-digit Vendor ID Number Suffix (if applicable) here.  Otherwise, leave blank.
Use a dash between the Vendor ID Number and the Vendor ID Number Suffix.
Example:  123456-002</t>
        </r>
      </text>
    </comment>
    <comment ref="B40" authorId="1" shapeId="0">
      <text>
        <r>
          <rPr>
            <b/>
            <sz val="9"/>
            <color indexed="81"/>
            <rFont val="Tahoma"/>
            <family val="2"/>
          </rPr>
          <t>Pick from the drop-down menu the main project type that describes your project.</t>
        </r>
      </text>
    </comment>
    <comment ref="B41" authorId="1" shapeId="0">
      <text>
        <r>
          <rPr>
            <b/>
            <sz val="9"/>
            <color indexed="81"/>
            <rFont val="Tahoma"/>
            <family val="2"/>
          </rPr>
          <t xml:space="preserve">Data-entry is not permitted in this field.
This cell will be automatically populated with information from the Total Funds Requested tab in the Budget Justification.
</t>
        </r>
      </text>
    </comment>
    <comment ref="B42" authorId="0" shapeId="0">
      <text>
        <r>
          <rPr>
            <b/>
            <sz val="9"/>
            <color indexed="81"/>
            <rFont val="Tahoma"/>
            <family val="2"/>
          </rPr>
          <t>This will auto-calculate.  Data-entry is not allowed in this field.</t>
        </r>
      </text>
    </comment>
    <comment ref="B45" authorId="0" shapeId="0">
      <text>
        <r>
          <rPr>
            <b/>
            <sz val="9"/>
            <color indexed="81"/>
            <rFont val="Tahoma"/>
            <family val="2"/>
          </rPr>
          <t>This is the name of the individual primarily responsible for ensuring the accurancy of the grant application submission packet and all documents submitted in support of the grant application.</t>
        </r>
      </text>
    </comment>
    <comment ref="B46" authorId="1" shapeId="0">
      <text>
        <r>
          <rPr>
            <b/>
            <sz val="9"/>
            <color indexed="81"/>
            <rFont val="Tahoma"/>
            <family val="2"/>
          </rPr>
          <t>The individual responsible for submitting this grant application package certifies to the best of their knowledge that all information in the grant application packet and provided as supporting documentation to the grant application is true and correct.</t>
        </r>
      </text>
    </comment>
  </commentList>
</comments>
</file>

<file path=xl/sharedStrings.xml><?xml version="1.0" encoding="utf-8"?>
<sst xmlns="http://schemas.openxmlformats.org/spreadsheetml/2006/main" count="284" uniqueCount="209">
  <si>
    <t>SCC Name</t>
  </si>
  <si>
    <t>Address1</t>
  </si>
  <si>
    <t>Address2</t>
  </si>
  <si>
    <t>Address3</t>
  </si>
  <si>
    <t>City</t>
  </si>
  <si>
    <t>State</t>
  </si>
  <si>
    <t>Zip Code</t>
  </si>
  <si>
    <t>SCC County</t>
  </si>
  <si>
    <t>Parent Company</t>
  </si>
  <si>
    <t>Parent Company City</t>
  </si>
  <si>
    <t>Parent Company Primary Contact Phone</t>
  </si>
  <si>
    <t>Parent Company Primary Contact Email</t>
  </si>
  <si>
    <t>Project Type</t>
  </si>
  <si>
    <t>Total Fund Request</t>
  </si>
  <si>
    <t>Region</t>
  </si>
  <si>
    <t>Fiscal Contact FNAME</t>
  </si>
  <si>
    <t>Fiscal Contact LNAME</t>
  </si>
  <si>
    <t>Fiscal Contact Phone</t>
  </si>
  <si>
    <t>Fiscal Contact Email</t>
  </si>
  <si>
    <t>Request Total</t>
  </si>
  <si>
    <t>Show Other Project Costs Not Listed Above:</t>
  </si>
  <si>
    <t>Justification - Please provide justification for the budget category or each item as applicable.</t>
  </si>
  <si>
    <t>IMPORTANT NOTES:</t>
  </si>
  <si>
    <t>(in whole dollars only)</t>
  </si>
  <si>
    <t>Budget</t>
  </si>
  <si>
    <t>Request</t>
  </si>
  <si>
    <t>Start-up</t>
  </si>
  <si>
    <t>Remaining</t>
  </si>
  <si>
    <t xml:space="preserve">Budget Category </t>
  </si>
  <si>
    <t>Total</t>
  </si>
  <si>
    <t>Balance</t>
  </si>
  <si>
    <t>Total Costs</t>
  </si>
  <si>
    <t>AAA Name</t>
  </si>
  <si>
    <t>Philadelphia</t>
  </si>
  <si>
    <t>General Budget Instructions</t>
  </si>
  <si>
    <t>CTRL-r</t>
  </si>
  <si>
    <t xml:space="preserve">Prints </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</si>
  <si>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</si>
  <si>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</si>
  <si>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</si>
  <si>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</si>
  <si>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</si>
  <si>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</si>
  <si>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</si>
  <si>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</si>
  <si>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</si>
  <si>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</si>
  <si>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</si>
  <si>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</si>
  <si>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</si>
  <si>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</si>
  <si>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</si>
  <si>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</si>
  <si>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</si>
  <si>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</si>
  <si>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</si>
  <si>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</si>
  <si>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</si>
  <si>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</si>
  <si>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</si>
  <si>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</si>
  <si>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</si>
  <si>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</si>
  <si>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</si>
  <si>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</si>
  <si>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</si>
  <si>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</si>
  <si>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</si>
  <si>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</si>
  <si>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</si>
  <si>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</si>
  <si>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</si>
  <si>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</si>
  <si>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</si>
  <si>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</si>
  <si>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</si>
  <si>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</si>
  <si>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</si>
  <si>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</si>
  <si>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</si>
  <si>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</si>
  <si>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</si>
  <si>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</si>
  <si>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</si>
  <si>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</si>
  <si>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</si>
  <si>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</si>
  <si>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</si>
  <si>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</si>
  <si>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</si>
  <si>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</si>
  <si>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</si>
  <si>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Sullivan</t>
  </si>
  <si>
    <t>Susquehanna</t>
  </si>
  <si>
    <t>Tioga</t>
  </si>
  <si>
    <t>Union</t>
  </si>
  <si>
    <t>Venango</t>
  </si>
  <si>
    <t>Warren</t>
  </si>
  <si>
    <t>Washington</t>
  </si>
  <si>
    <t>Wayne</t>
  </si>
  <si>
    <t>Westmoreland</t>
  </si>
  <si>
    <t>Wyoming</t>
  </si>
  <si>
    <t>York</t>
  </si>
  <si>
    <t>3-Budget Justification Tab</t>
  </si>
  <si>
    <t>1-Bucks, Chester, Delaware, Montgomery, Philadelphia</t>
  </si>
  <si>
    <t>2-Carbon, Lehigh, Lackawanna, Luzerne/Wyoming, Monroe, Northampton, Pike, Wayne</t>
  </si>
  <si>
    <t>3-Berks, Dauphin, Lancaster, Lebanon, Schuylkill, York</t>
  </si>
  <si>
    <t>4-Bradford/Sullivan/Susquehanna, Centre, Clinton/Lycoming, Columbia/Montour, Northumberland, Tioga, Union/Snyder</t>
  </si>
  <si>
    <t>5-Adams, Blair, Cumberland, Franklin, Huntingdon/Bedford/Fulton, Mifflin, Perry</t>
  </si>
  <si>
    <t>6-Armstrong, Cambria, Cameron/Elk/McKean, Clarion, Clearfield, Indiana, Jefferson, Potter</t>
  </si>
  <si>
    <t>7-Allegheny, Beaver, Somerset, Washington/Fayette/Greene, Westmoreland</t>
  </si>
  <si>
    <t>8-Butler, Crawford, Erie, Lawrence, Mercer, Warren/Forrest, Venango</t>
  </si>
  <si>
    <t>SCC Grant Application Workbook</t>
  </si>
  <si>
    <t>1-Information Cover Page</t>
  </si>
  <si>
    <t>3-Budget Justification</t>
  </si>
  <si>
    <t>Parent Company Primary Contact Title</t>
  </si>
  <si>
    <t>(50% of Total)</t>
  </si>
  <si>
    <t>Type of Consultant:</t>
  </si>
  <si>
    <t>Contracted Services</t>
  </si>
  <si>
    <t>Occupancy</t>
  </si>
  <si>
    <t>$</t>
  </si>
  <si>
    <t>Equipment/Supplies</t>
  </si>
  <si>
    <t>Travel</t>
  </si>
  <si>
    <t>Other Costs</t>
  </si>
  <si>
    <t>Personnel Services</t>
  </si>
  <si>
    <r>
      <t xml:space="preserve">to the </t>
    </r>
    <r>
      <rPr>
        <b/>
        <u/>
        <sz val="12"/>
        <color theme="1"/>
        <rFont val="Arial"/>
        <family val="2"/>
      </rPr>
      <t>nearest dollar.</t>
    </r>
  </si>
  <si>
    <t>Itemize Equipment/Supplies Below:</t>
  </si>
  <si>
    <t>Areas highlighted in yellow are the only cells in which you will be able to enter data.</t>
  </si>
  <si>
    <t>The budget should reflect project activities for a maximum of a 12 month period.</t>
  </si>
  <si>
    <t>The Budget template is divided into the following budget categories:</t>
  </si>
  <si>
    <t>·         Contracted Services</t>
  </si>
  <si>
    <t>·         Equipment/Supplies</t>
  </si>
  <si>
    <t>If a category is not applicable to the project, leave that category blank.</t>
  </si>
  <si>
    <t xml:space="preserve">Contracted Services: </t>
  </si>
  <si>
    <t>State Plan Goal 1 - Promote existing services</t>
  </si>
  <si>
    <t>State Plan Goal 2 - Improve access to services</t>
  </si>
  <si>
    <t>State Plan Goal 3 - Enhance quality of services</t>
  </si>
  <si>
    <t>State Plan Goal 4 - Empower the workforce</t>
  </si>
  <si>
    <r>
      <rPr>
        <b/>
        <sz val="12"/>
        <color rgb="FF00B050"/>
        <rFont val="Arial"/>
        <family val="2"/>
      </rPr>
      <t>green</t>
    </r>
    <r>
      <rPr>
        <b/>
        <sz val="12"/>
        <color theme="1"/>
        <rFont val="Arial"/>
        <family val="2"/>
      </rPr>
      <t>, you will need to adjust your budget.</t>
    </r>
  </si>
  <si>
    <t xml:space="preserve">$5,000 and $150,000.  </t>
  </si>
  <si>
    <t>Budget Line Items will expand as needed when entering your budget information.</t>
  </si>
  <si>
    <t>·         Other Costs</t>
  </si>
  <si>
    <t>Owner or Lessor Name</t>
  </si>
  <si>
    <r>
      <t xml:space="preserve">You will enter the total amount of funds requested for the equipment/supplies under the </t>
    </r>
    <r>
      <rPr>
        <b/>
        <sz val="12"/>
        <color theme="1"/>
        <rFont val="Arial"/>
        <family val="2"/>
      </rPr>
      <t>Request Total</t>
    </r>
    <r>
      <rPr>
        <sz val="12"/>
        <color theme="1"/>
        <rFont val="Arial"/>
        <family val="2"/>
      </rPr>
      <t xml:space="preserve"> column.</t>
    </r>
  </si>
  <si>
    <r>
      <rPr>
        <b/>
        <sz val="12"/>
        <color theme="1"/>
        <rFont val="Arial"/>
        <family val="2"/>
      </rPr>
      <t>Request Totals</t>
    </r>
    <r>
      <rPr>
        <sz val="12"/>
        <color theme="1"/>
        <rFont val="Arial"/>
        <family val="2"/>
      </rPr>
      <t xml:space="preserve"> are automatically rounded to the nearest dollar.</t>
    </r>
  </si>
  <si>
    <t xml:space="preserve">You will complete your budget on the third tab of this spreadsheet, entitled "3-Budget Justification".  </t>
  </si>
  <si>
    <r>
      <rPr>
        <b/>
        <sz val="12"/>
        <color theme="1"/>
        <rFont val="Arial"/>
        <family val="2"/>
      </rPr>
      <t>Do not use the cut and paste Excel option anywhere in this file</t>
    </r>
    <r>
      <rPr>
        <sz val="12"/>
        <color theme="1"/>
        <rFont val="Arial"/>
        <family val="2"/>
      </rPr>
      <t xml:space="preserve">.  Doing so will alter the built in formulas and result in incorrect calculations.  </t>
    </r>
  </si>
  <si>
    <t>If the project will be completed by a contractor, you should only include the total contracting costs.  DO NOT break-out each deliverable within that service if all of the costs will be included in the contractor's invoice.</t>
  </si>
  <si>
    <r>
      <t xml:space="preserve">Identify the project you are requesting equipment/supplies for in the line item and add the specific items you are requesting within the line item. You may generalize the equipment items.  </t>
    </r>
    <r>
      <rPr>
        <b/>
        <sz val="12"/>
        <rFont val="Arial"/>
        <family val="2"/>
      </rPr>
      <t>Example</t>
    </r>
    <r>
      <rPr>
        <sz val="12"/>
        <rFont val="Arial"/>
        <family val="2"/>
      </rPr>
      <t xml:space="preserve">: Internet Café to include: food service supplies; furniture and fixtures; decorations and cleaning supplies. </t>
    </r>
  </si>
  <si>
    <r>
      <t xml:space="preserve">Use this category to capture all other expenses not covered under a different category.  </t>
    </r>
    <r>
      <rPr>
        <sz val="12"/>
        <rFont val="Arial"/>
        <family val="2"/>
      </rPr>
      <t xml:space="preserve">Identify the project you are requesting funds for and what you expect to use those funds for on the same line.                                                                                                            </t>
    </r>
  </si>
  <si>
    <t>Grantee Organization Tax ID Number (TIN)</t>
  </si>
  <si>
    <t>Grantee Organization PA SAP Vendor ID Number</t>
  </si>
  <si>
    <t>Name of Grantee Organization to Appear on Agreement</t>
  </si>
  <si>
    <t>Lead Senior Center Information</t>
  </si>
  <si>
    <t>AAA Information</t>
  </si>
  <si>
    <t>Parent Company Information</t>
  </si>
  <si>
    <t>Grantee Information</t>
  </si>
  <si>
    <t xml:space="preserve">Grantee Region </t>
  </si>
  <si>
    <t>Are you willing to accept a modified award amount?</t>
  </si>
  <si>
    <t>Budget for 2018-2019 Senior Community Center Grant</t>
  </si>
  <si>
    <t>Grantee Organization Type</t>
  </si>
  <si>
    <t>Address</t>
  </si>
  <si>
    <t>Address 2</t>
  </si>
  <si>
    <t>Address 3</t>
  </si>
  <si>
    <t>Center Name</t>
  </si>
  <si>
    <t>Primary Contact First Name</t>
  </si>
  <si>
    <t>Primary Contact Last Name</t>
  </si>
  <si>
    <t>Primary Contact Title</t>
  </si>
  <si>
    <t>Primary Contact Phone</t>
  </si>
  <si>
    <t>Center Space Rented or Owned?</t>
  </si>
  <si>
    <t>How many additional centers will be collaborating on project?</t>
  </si>
  <si>
    <t>Parent Company Address</t>
  </si>
  <si>
    <t>Parent Company Address 2</t>
  </si>
  <si>
    <t>Parent Company Address 3</t>
  </si>
  <si>
    <t>Parent Company Primary Contact First Name</t>
  </si>
  <si>
    <t>Parent Company Primary Contact Last Name</t>
  </si>
  <si>
    <t>Primary Contact Email</t>
  </si>
  <si>
    <t>Column1</t>
  </si>
  <si>
    <t>Start Up Fund Amount</t>
  </si>
  <si>
    <t>Senior Center Name</t>
  </si>
  <si>
    <t>Grantee Name</t>
  </si>
  <si>
    <t>Parent Company Name</t>
  </si>
  <si>
    <t>Grant Agreement Primary Signatory Name</t>
  </si>
  <si>
    <t>Grant Agreement Primary Signatory Title</t>
  </si>
  <si>
    <t>Name of Individual Submitting Grant Application Packet</t>
  </si>
  <si>
    <t>Certified True/Correct By Individual Submitting Grant Application Packet</t>
  </si>
  <si>
    <t>Enter dollar amounts in whole dollars only.  Do not use dollar signs.</t>
  </si>
  <si>
    <t>Lines 1 - 3 of the "Budget Justification" tab will automatically populate with information from the "Information Cover Page" on the first tab.</t>
  </si>
  <si>
    <t>In lines 9 - 12, enter the fiscal contact person's information in the yellow cells.  This is the individual PDA will contact with any questions.</t>
  </si>
  <si>
    <t>Provide a general description for the purpose of each line item in relation to the project.</t>
  </si>
  <si>
    <t>Zip</t>
  </si>
  <si>
    <t>Municipality</t>
  </si>
  <si>
    <t>Collaborating</t>
  </si>
  <si>
    <t>Parent Zip</t>
  </si>
  <si>
    <t>Primary Project Type</t>
  </si>
  <si>
    <t>Total Funds Requested</t>
  </si>
  <si>
    <r>
      <t xml:space="preserve">Enter the total amount for each line item in the </t>
    </r>
    <r>
      <rPr>
        <b/>
        <sz val="12"/>
        <rFont val="Arial"/>
        <family val="2"/>
      </rPr>
      <t>Request Total</t>
    </r>
    <r>
      <rPr>
        <sz val="12"/>
        <rFont val="Arial"/>
        <family val="2"/>
      </rPr>
      <t xml:space="preserve"> column of the same line. </t>
    </r>
  </si>
  <si>
    <r>
      <t xml:space="preserve">If your Request Total in cell </t>
    </r>
    <r>
      <rPr>
        <b/>
        <sz val="12"/>
        <color rgb="FF00B050"/>
        <rFont val="Arial"/>
        <family val="2"/>
      </rPr>
      <t>E44</t>
    </r>
    <r>
      <rPr>
        <b/>
        <sz val="12"/>
        <color theme="1"/>
        <rFont val="Arial"/>
        <family val="2"/>
      </rPr>
      <t xml:space="preserve"> does not turn</t>
    </r>
  </si>
  <si>
    <t xml:space="preserve">*Total Funds Requested are automatically rounded </t>
  </si>
  <si>
    <t xml:space="preserve">*Total Funds Requested must be between </t>
  </si>
  <si>
    <r>
      <rPr>
        <b/>
        <sz val="12"/>
        <color theme="1"/>
        <rFont val="Arial"/>
        <family val="2"/>
      </rPr>
      <t>Total Funds Requested</t>
    </r>
    <r>
      <rPr>
        <sz val="12"/>
        <color theme="1"/>
        <rFont val="Arial"/>
        <family val="2"/>
      </rPr>
      <t xml:space="preserve"> must be between $5,000 and $150,000.  If your </t>
    </r>
    <r>
      <rPr>
        <b/>
        <sz val="12"/>
        <color theme="1"/>
        <rFont val="Arial"/>
        <family val="2"/>
      </rPr>
      <t xml:space="preserve">Total Funds Requested </t>
    </r>
    <r>
      <rPr>
        <sz val="12"/>
        <color theme="1"/>
        <rFont val="Arial"/>
        <family val="2"/>
      </rPr>
      <t xml:space="preserve">total in cell </t>
    </r>
    <r>
      <rPr>
        <b/>
        <sz val="12"/>
        <color theme="1"/>
        <rFont val="Arial"/>
        <family val="2"/>
      </rPr>
      <t>E44</t>
    </r>
    <r>
      <rPr>
        <sz val="12"/>
        <color theme="1"/>
        <rFont val="Arial"/>
        <family val="2"/>
      </rPr>
      <t xml:space="preserve"> does not turn </t>
    </r>
    <r>
      <rPr>
        <b/>
        <sz val="12"/>
        <color rgb="FF00B050"/>
        <rFont val="Arial"/>
        <family val="2"/>
      </rPr>
      <t>green</t>
    </r>
    <r>
      <rPr>
        <sz val="12"/>
        <rFont val="Arial"/>
        <family val="2"/>
      </rPr>
      <t>,</t>
    </r>
    <r>
      <rPr>
        <sz val="12"/>
        <color rgb="FF00B050"/>
        <rFont val="Arial"/>
        <family val="2"/>
      </rPr>
      <t xml:space="preserve"> </t>
    </r>
    <r>
      <rPr>
        <sz val="12"/>
        <color theme="1"/>
        <rFont val="Arial"/>
        <family val="2"/>
      </rPr>
      <t>you will need to adjust your budget.</t>
    </r>
  </si>
  <si>
    <r>
      <t xml:space="preserve">You will enter the total amount of funds requested for other costs under the </t>
    </r>
    <r>
      <rPr>
        <b/>
        <sz val="12"/>
        <color theme="1"/>
        <rFont val="Arial"/>
        <family val="2"/>
      </rPr>
      <t>Request Total</t>
    </r>
    <r>
      <rPr>
        <sz val="12"/>
        <color theme="1"/>
        <rFont val="Arial"/>
        <family val="2"/>
      </rPr>
      <t xml:space="preserve"> column.</t>
    </r>
  </si>
  <si>
    <r>
      <t xml:space="preserve">You will enter the total amount of funds requested for contracted services under the </t>
    </r>
    <r>
      <rPr>
        <b/>
        <sz val="12"/>
        <rFont val="Arial"/>
        <family val="2"/>
      </rPr>
      <t>Request Total</t>
    </r>
    <r>
      <rPr>
        <sz val="12"/>
        <rFont val="Arial"/>
        <family val="2"/>
      </rPr>
      <t xml:space="preserve"> column.</t>
    </r>
  </si>
  <si>
    <r>
      <t xml:space="preserve">The </t>
    </r>
    <r>
      <rPr>
        <b/>
        <sz val="12"/>
        <rFont val="Arial"/>
        <family val="2"/>
      </rPr>
      <t>Request Total</t>
    </r>
    <r>
      <rPr>
        <sz val="12"/>
        <rFont val="Arial"/>
        <family val="2"/>
      </rPr>
      <t xml:space="preserve"> for each contracted service should include the sum all of the services you expect to cover including hours worked, products accomplished, travel, expenses, etc.  </t>
    </r>
  </si>
  <si>
    <r>
      <t xml:space="preserve">Identify the contractor for each contracted service separately. </t>
    </r>
    <r>
      <rPr>
        <b/>
        <sz val="12"/>
        <color theme="1"/>
        <rFont val="Arial"/>
        <family val="2"/>
      </rPr>
      <t>Example</t>
    </r>
    <r>
      <rPr>
        <sz val="12"/>
        <color theme="1"/>
        <rFont val="Arial"/>
        <family val="2"/>
      </rPr>
      <t>: architect to design internet café; a general contractor to perform renovations; instructors for programming.</t>
    </r>
  </si>
  <si>
    <t>Zip Code + 4 Digit Suffix</t>
  </si>
  <si>
    <t>SCC Municipality</t>
  </si>
  <si>
    <t>Parent Company Zip Code + 4 Digit Suffix</t>
  </si>
  <si>
    <t>Applicant Attestation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</si>
</sst>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lt;=9999999]###\-####;\(###\)\ ###\-####"/>
    <numFmt numFmtId="165" formatCode="&quot;$&quot;#,##0"/>
    <numFmt numFmtId="166" formatCode="0.000%"/>
    <numFmt numFmtId="167" formatCode="00000\-0000"/>
    <numFmt numFmtId="168" formatCode="##\-######"/>
    <numFmt numFmtId="169" formatCode="######\-###"/>
    <numFmt numFmtId="170" formatCode="#####\-####"/>
    <numFmt numFmtId="171" formatCode="\(###\)\ ###\-####"/>
  </numFmts>
  <fonts count="27" x14ac:knownFonts="1">
    <font>
      <sz val="12"/>
      <color theme="1"/>
      <name val="Arial"/>
      <family val="2"/>
    </font>
    <font>
      <u/>
      <sz val="12"/>
      <color theme="10"/>
      <name val="Arial"/>
      <family val="2"/>
    </font>
    <font>
      <sz val="12"/>
      <name val="Arial"/>
      <family val="2"/>
    </font>
    <font>
      <b/>
      <sz val="12"/>
      <color theme="1"/>
      <name val="Arial"/>
      <family val="2"/>
    </font>
    <font>
      <sz val="12"/>
      <color theme="1"/>
      <name val="Calibri"/>
      <family val="2"/>
      <scheme val="minor"/>
    </font>
    <font>
      <b/>
      <sz val="11"/>
      <color theme="1"/>
      <name val="Arial"/>
      <family val="2"/>
    </font>
    <font>
      <sz val="11"/>
      <color theme="1"/>
      <name val="Calibri"/>
      <family val="2"/>
    </font>
    <font>
      <sz val="11"/>
      <color rgb="FFFF0000"/>
      <name val="Calibri"/>
      <family val="2"/>
    </font>
    <font>
      <b/>
      <sz val="11"/>
      <name val="Calibri"/>
      <family val="2"/>
    </font>
    <font>
      <b/>
      <u/>
      <sz val="12"/>
      <color theme="1"/>
      <name val="Arial"/>
      <family val="2"/>
    </font>
    <font>
      <sz val="14"/>
      <color theme="1"/>
      <name val="Arial"/>
      <family val="2"/>
    </font>
    <font>
      <sz val="16"/>
      <color theme="1"/>
      <name val="Arial"/>
      <family val="2"/>
    </font>
    <font>
      <b/>
      <sz val="14"/>
      <color theme="1"/>
      <name val="Arial"/>
      <family val="2"/>
    </font>
    <font>
      <b/>
      <i/>
      <sz val="20"/>
      <color theme="1"/>
      <name val="Arial"/>
      <family val="2"/>
    </font>
    <font>
      <b/>
      <sz val="16"/>
      <color theme="1"/>
      <name val="Arial"/>
      <family val="2"/>
    </font>
    <font>
      <sz val="16"/>
      <name val="Arial"/>
      <family val="2"/>
    </font>
    <font>
      <b/>
      <sz val="18"/>
      <color theme="1"/>
      <name val="Arial"/>
      <family val="2"/>
    </font>
    <font>
      <sz val="20"/>
      <color theme="1"/>
      <name val="Arial"/>
      <family val="2"/>
    </font>
    <font>
      <sz val="20"/>
      <name val="Arial"/>
      <family val="2"/>
    </font>
    <font>
      <sz val="12"/>
      <color rgb="FF00B050"/>
      <name val="Arial"/>
      <family val="2"/>
    </font>
    <font>
      <b/>
      <sz val="12"/>
      <color rgb="FF00B050"/>
      <name val="Arial"/>
      <family val="2"/>
    </font>
    <font>
      <sz val="12"/>
      <color rgb="FFFF0000"/>
      <name val="Arial"/>
      <family val="2"/>
    </font>
    <font>
      <b/>
      <sz val="12"/>
      <name val="Arial"/>
      <family val="2"/>
    </font>
    <font>
      <b/>
      <sz val="14"/>
      <name val="Arial"/>
      <family val="2"/>
    </font>
    <font>
      <b/>
      <sz val="9"/>
      <color indexed="81"/>
      <name val="Tahoma"/>
      <family val="2"/>
    </font>
    <font>
      <b/>
      <sz val="9"/>
      <color indexed="81"/>
      <name val="Calibri"/>
      <family val="2"/>
      <scheme val="minor"/>
    </font>
    <font>
      <b/>
      <sz val="11"/>
      <color indexed="8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0.34998626667073579"/>
        <bgColor indexed="64"/>
      </patternFill>
    </fill>
  </fills>
  <borders count="40">
    <border>
      <left/>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85">
    <xf numFmtId="0" fontId="0" fillId="0" borderId="0" xfId="0"/>
    <xf numFmtId="8" fontId="0" fillId="0" borderId="0" xfId="0" applyNumberFormat="1"/>
    <xf numFmtId="6" fontId="0" fillId="0" borderId="0" xfId="0" applyNumberFormat="1"/>
    <xf numFmtId="0" fontId="0" fillId="3" borderId="0" xfId="0" applyFill="1"/>
    <xf numFmtId="0" fontId="3" fillId="3" borderId="0" xfId="0" applyFont="1" applyFill="1"/>
    <xf numFmtId="8" fontId="0" fillId="3" borderId="0" xfId="0" applyNumberFormat="1" applyFill="1"/>
    <xf numFmtId="6" fontId="0" fillId="3" borderId="0" xfId="0" applyNumberFormat="1" applyFill="1"/>
    <xf numFmtId="8" fontId="3" fillId="3" borderId="0" xfId="0" applyNumberFormat="1" applyFont="1" applyFill="1" applyAlignment="1">
      <alignment horizontal="center"/>
    </xf>
    <xf numFmtId="0" fontId="3" fillId="3" borderId="0" xfId="0" applyFont="1" applyFill="1" applyAlignment="1">
      <alignment horizontal="center"/>
    </xf>
    <xf numFmtId="0" fontId="0" fillId="0" borderId="0" xfId="0" applyProtection="1">
      <protection locked="0"/>
    </xf>
    <xf numFmtId="6" fontId="0" fillId="3" borderId="0" xfId="0" applyNumberFormat="1" applyFill="1" applyAlignment="1">
      <alignment horizontal="right"/>
    </xf>
    <xf numFmtId="0" fontId="0" fillId="3" borderId="0" xfId="0" applyFill="1" applyAlignment="1">
      <alignment horizontal="left"/>
    </xf>
    <xf numFmtId="164" fontId="0" fillId="3" borderId="0" xfId="0" applyNumberFormat="1" applyFill="1" applyAlignment="1">
      <alignment horizontal="left"/>
    </xf>
    <xf numFmtId="166" fontId="4" fillId="3" borderId="5" xfId="0" applyNumberFormat="1" applyFont="1" applyFill="1" applyBorder="1"/>
    <xf numFmtId="165" fontId="0" fillId="3" borderId="0" xfId="0" applyNumberFormat="1" applyFill="1" applyProtection="1">
      <protection locked="0"/>
    </xf>
    <xf numFmtId="0" fontId="0" fillId="0" borderId="8" xfId="0" applyFont="1" applyBorder="1"/>
    <xf numFmtId="0" fontId="0" fillId="0" borderId="0" xfId="0" applyFont="1"/>
    <xf numFmtId="0" fontId="0" fillId="3" borderId="0" xfId="0" applyFont="1" applyFill="1" applyBorder="1" applyAlignment="1">
      <alignment horizontal="left"/>
    </xf>
    <xf numFmtId="0" fontId="0" fillId="0" borderId="0" xfId="0" applyFont="1" applyBorder="1"/>
    <xf numFmtId="0" fontId="9" fillId="0" borderId="11" xfId="0" quotePrefix="1" applyFont="1" applyBorder="1" applyAlignment="1">
      <alignment horizontal="left" wrapText="1"/>
    </xf>
    <xf numFmtId="0" fontId="3" fillId="0" borderId="11" xfId="0" quotePrefix="1" applyFont="1" applyBorder="1" applyAlignment="1">
      <alignment horizontal="left"/>
    </xf>
    <xf numFmtId="0" fontId="0" fillId="0" borderId="11" xfId="0" applyFont="1" applyBorder="1"/>
    <xf numFmtId="0" fontId="3" fillId="0" borderId="11" xfId="0" applyFont="1" applyBorder="1"/>
    <xf numFmtId="0" fontId="3" fillId="0" borderId="11" xfId="0" quotePrefix="1" applyFont="1" applyBorder="1" applyAlignment="1">
      <alignment horizontal="left" wrapText="1"/>
    </xf>
    <xf numFmtId="42" fontId="0" fillId="3" borderId="0" xfId="0" applyNumberFormat="1" applyFill="1"/>
    <xf numFmtId="42" fontId="5" fillId="3" borderId="4" xfId="0" applyNumberFormat="1" applyFont="1" applyFill="1" applyBorder="1" applyAlignment="1">
      <alignment wrapText="1"/>
    </xf>
    <xf numFmtId="49" fontId="0" fillId="0" borderId="0" xfId="0" applyNumberFormat="1" applyFont="1" applyAlignment="1">
      <alignment wrapText="1"/>
    </xf>
    <xf numFmtId="49" fontId="2" fillId="0" borderId="0" xfId="0" applyNumberFormat="1" applyFont="1" applyAlignment="1">
      <alignment wrapText="1"/>
    </xf>
    <xf numFmtId="0" fontId="0" fillId="0" borderId="0" xfId="0" applyFont="1" applyAlignment="1">
      <alignment wrapText="1"/>
    </xf>
    <xf numFmtId="49" fontId="2" fillId="0" borderId="0" xfId="0" applyNumberFormat="1" applyFont="1" applyAlignment="1">
      <alignment horizontal="left" wrapText="1"/>
    </xf>
    <xf numFmtId="0" fontId="12" fillId="4" borderId="14" xfId="0" applyFont="1" applyFill="1" applyBorder="1" applyAlignment="1">
      <alignment wrapText="1"/>
    </xf>
    <xf numFmtId="0" fontId="10" fillId="4" borderId="0" xfId="0" applyFont="1" applyFill="1" applyBorder="1" applyAlignment="1">
      <alignment wrapText="1"/>
    </xf>
    <xf numFmtId="44" fontId="12" fillId="4" borderId="6" xfId="0" applyNumberFormat="1" applyFont="1" applyFill="1" applyBorder="1" applyAlignment="1">
      <alignment wrapText="1"/>
    </xf>
    <xf numFmtId="0" fontId="12" fillId="0" borderId="18" xfId="0" applyFont="1" applyBorder="1" applyAlignment="1">
      <alignment wrapText="1"/>
    </xf>
    <xf numFmtId="0" fontId="10" fillId="5" borderId="13" xfId="0" applyFont="1" applyFill="1" applyBorder="1" applyAlignment="1" applyProtection="1">
      <alignment wrapText="1"/>
      <protection locked="0"/>
    </xf>
    <xf numFmtId="0" fontId="12" fillId="3" borderId="16" xfId="0" quotePrefix="1" applyFont="1" applyFill="1" applyBorder="1" applyAlignment="1">
      <alignment horizontal="left" wrapText="1"/>
    </xf>
    <xf numFmtId="0" fontId="10" fillId="0" borderId="27" xfId="0" applyFont="1" applyBorder="1" applyAlignment="1">
      <alignment wrapText="1"/>
    </xf>
    <xf numFmtId="0" fontId="10" fillId="0" borderId="10" xfId="0" applyFont="1" applyBorder="1" applyAlignment="1">
      <alignment wrapText="1"/>
    </xf>
    <xf numFmtId="9" fontId="10" fillId="0" borderId="0" xfId="0" applyNumberFormat="1" applyFont="1" applyBorder="1" applyAlignment="1">
      <alignment wrapText="1"/>
    </xf>
    <xf numFmtId="44" fontId="12" fillId="4" borderId="0" xfId="0" applyNumberFormat="1" applyFont="1" applyFill="1" applyBorder="1" applyAlignment="1">
      <alignment wrapText="1"/>
    </xf>
    <xf numFmtId="0" fontId="10" fillId="0" borderId="19" xfId="0" applyFont="1" applyBorder="1" applyAlignment="1">
      <alignment wrapText="1"/>
    </xf>
    <xf numFmtId="42" fontId="10" fillId="5" borderId="3" xfId="0" applyNumberFormat="1" applyFont="1" applyFill="1" applyBorder="1" applyAlignment="1" applyProtection="1">
      <alignment wrapText="1"/>
      <protection locked="0"/>
    </xf>
    <xf numFmtId="42" fontId="10" fillId="5" borderId="2" xfId="0" applyNumberFormat="1" applyFont="1" applyFill="1" applyBorder="1" applyAlignment="1" applyProtection="1">
      <alignment wrapText="1"/>
      <protection locked="0"/>
    </xf>
    <xf numFmtId="0" fontId="10" fillId="0" borderId="23" xfId="0" quotePrefix="1" applyFont="1" applyBorder="1" applyAlignment="1">
      <alignment wrapText="1"/>
    </xf>
    <xf numFmtId="0" fontId="10" fillId="0" borderId="24" xfId="0" applyFont="1" applyBorder="1" applyAlignment="1">
      <alignment wrapText="1"/>
    </xf>
    <xf numFmtId="0" fontId="10" fillId="0" borderId="15" xfId="0" applyFont="1" applyBorder="1" applyAlignment="1">
      <alignment wrapText="1"/>
    </xf>
    <xf numFmtId="0" fontId="12" fillId="0" borderId="28" xfId="0" quotePrefix="1" applyFont="1" applyFill="1" applyBorder="1" applyAlignment="1">
      <alignment horizontal="right" wrapText="1"/>
    </xf>
    <xf numFmtId="0" fontId="12" fillId="0" borderId="30" xfId="0" quotePrefix="1" applyFont="1" applyFill="1" applyBorder="1" applyAlignment="1">
      <alignment horizontal="right" wrapText="1"/>
    </xf>
    <xf numFmtId="0" fontId="10" fillId="0" borderId="17" xfId="0" applyFont="1" applyBorder="1" applyAlignment="1">
      <alignment wrapText="1"/>
    </xf>
    <xf numFmtId="0" fontId="13" fillId="0" borderId="20" xfId="0" applyFont="1" applyBorder="1" applyAlignment="1">
      <alignment wrapText="1"/>
    </xf>
    <xf numFmtId="44" fontId="11" fillId="0" borderId="2" xfId="0" quotePrefix="1" applyNumberFormat="1" applyFont="1" applyBorder="1" applyAlignment="1">
      <alignment horizontal="center" wrapText="1"/>
    </xf>
    <xf numFmtId="0" fontId="11" fillId="0" borderId="13" xfId="0" applyFont="1" applyBorder="1" applyAlignment="1">
      <alignment horizontal="left" wrapText="1"/>
    </xf>
    <xf numFmtId="0" fontId="11" fillId="0" borderId="0" xfId="0" applyFont="1"/>
    <xf numFmtId="49" fontId="15" fillId="0" borderId="0" xfId="0" applyNumberFormat="1" applyFont="1" applyAlignment="1">
      <alignment wrapText="1"/>
    </xf>
    <xf numFmtId="0" fontId="11" fillId="0" borderId="23" xfId="0" applyFont="1" applyBorder="1" applyAlignment="1">
      <alignment wrapText="1"/>
    </xf>
    <xf numFmtId="0" fontId="11" fillId="0" borderId="24" xfId="0" applyFont="1" applyBorder="1" applyAlignment="1">
      <alignment wrapText="1"/>
    </xf>
    <xf numFmtId="0" fontId="11" fillId="0" borderId="27" xfId="0" applyFont="1" applyBorder="1" applyAlignment="1">
      <alignment wrapText="1"/>
    </xf>
    <xf numFmtId="0" fontId="11" fillId="0" borderId="0" xfId="0" applyFont="1" applyAlignment="1">
      <alignment wrapText="1"/>
    </xf>
    <xf numFmtId="0" fontId="14" fillId="3" borderId="16" xfId="0" quotePrefix="1" applyFont="1" applyFill="1" applyBorder="1" applyAlignment="1">
      <alignment horizontal="right" wrapText="1"/>
    </xf>
    <xf numFmtId="44" fontId="17" fillId="0" borderId="21" xfId="0" applyNumberFormat="1" applyFont="1" applyBorder="1" applyAlignment="1">
      <alignment wrapText="1"/>
    </xf>
    <xf numFmtId="0" fontId="17" fillId="0" borderId="22" xfId="0" applyFont="1" applyBorder="1" applyAlignment="1">
      <alignment wrapText="1"/>
    </xf>
    <xf numFmtId="0" fontId="17" fillId="0" borderId="0" xfId="0" applyFont="1"/>
    <xf numFmtId="0" fontId="17" fillId="0" borderId="0" xfId="0" applyFont="1" applyAlignment="1">
      <alignment wrapText="1"/>
    </xf>
    <xf numFmtId="49" fontId="18" fillId="0" borderId="0" xfId="0" applyNumberFormat="1" applyFont="1" applyAlignment="1">
      <alignment wrapText="1"/>
    </xf>
    <xf numFmtId="0" fontId="17" fillId="0" borderId="21" xfId="0" applyFont="1" applyBorder="1" applyAlignment="1">
      <alignment wrapText="1"/>
    </xf>
    <xf numFmtId="0" fontId="2" fillId="3" borderId="0" xfId="0" applyFont="1" applyFill="1" applyAlignment="1">
      <alignment wrapText="1"/>
    </xf>
    <xf numFmtId="0" fontId="3" fillId="0" borderId="11" xfId="0" applyFont="1" applyFill="1" applyBorder="1" applyAlignment="1">
      <alignment horizontal="left"/>
    </xf>
    <xf numFmtId="0" fontId="0" fillId="0" borderId="0" xfId="0" applyFill="1"/>
    <xf numFmtId="0" fontId="1" fillId="0" borderId="0" xfId="1" applyFill="1" applyProtection="1">
      <protection locked="0"/>
    </xf>
    <xf numFmtId="0" fontId="16" fillId="3" borderId="38" xfId="0" applyFont="1" applyFill="1" applyBorder="1" applyAlignment="1"/>
    <xf numFmtId="0" fontId="10" fillId="3" borderId="37" xfId="0" applyFont="1" applyFill="1" applyBorder="1" applyAlignment="1">
      <alignment wrapText="1"/>
    </xf>
    <xf numFmtId="44" fontId="12" fillId="3" borderId="37" xfId="0" applyNumberFormat="1" applyFont="1" applyFill="1" applyBorder="1" applyAlignment="1">
      <alignment wrapText="1"/>
    </xf>
    <xf numFmtId="44" fontId="12" fillId="3" borderId="39" xfId="0" applyNumberFormat="1" applyFont="1" applyFill="1" applyBorder="1" applyAlignment="1">
      <alignment wrapText="1"/>
    </xf>
    <xf numFmtId="0" fontId="0" fillId="0" borderId="8" xfId="0" applyBorder="1"/>
    <xf numFmtId="0" fontId="0" fillId="0" borderId="0" xfId="0" applyBorder="1"/>
    <xf numFmtId="0" fontId="21" fillId="0" borderId="0" xfId="0" applyFont="1" applyBorder="1"/>
    <xf numFmtId="0" fontId="0" fillId="0" borderId="15" xfId="0" applyFont="1" applyBorder="1"/>
    <xf numFmtId="0" fontId="0" fillId="0" borderId="28" xfId="0" applyFont="1" applyBorder="1"/>
    <xf numFmtId="0" fontId="0" fillId="0" borderId="17" xfId="0" applyFont="1" applyBorder="1"/>
    <xf numFmtId="0" fontId="0" fillId="0" borderId="0" xfId="0" applyFont="1" applyBorder="1" applyAlignment="1">
      <alignment wrapText="1"/>
    </xf>
    <xf numFmtId="0" fontId="9" fillId="0" borderId="0" xfId="0" quotePrefix="1" applyFont="1" applyBorder="1" applyAlignment="1">
      <alignment horizontal="left" wrapText="1"/>
    </xf>
    <xf numFmtId="0" fontId="3" fillId="0" borderId="0" xfId="0" quotePrefix="1" applyFont="1" applyBorder="1" applyAlignment="1">
      <alignment horizontal="left"/>
    </xf>
    <xf numFmtId="0" fontId="0" fillId="5" borderId="0" xfId="0" applyFont="1" applyFill="1" applyBorder="1" applyAlignment="1" applyProtection="1">
      <alignment horizontal="left"/>
      <protection locked="0"/>
    </xf>
    <xf numFmtId="0" fontId="3" fillId="0" borderId="0" xfId="0" applyFont="1" applyFill="1" applyBorder="1" applyAlignment="1">
      <alignment horizontal="left"/>
    </xf>
    <xf numFmtId="0" fontId="3" fillId="0" borderId="0" xfId="0" applyFont="1" applyBorder="1"/>
    <xf numFmtId="164" fontId="0" fillId="5" borderId="0" xfId="0" applyNumberFormat="1" applyFont="1" applyFill="1" applyBorder="1" applyAlignment="1" applyProtection="1">
      <alignment horizontal="left"/>
      <protection locked="0"/>
    </xf>
    <xf numFmtId="0" fontId="3" fillId="0" borderId="0" xfId="0" quotePrefix="1" applyFont="1" applyBorder="1" applyAlignment="1">
      <alignment horizontal="left" wrapText="1"/>
    </xf>
    <xf numFmtId="0" fontId="1" fillId="5" borderId="0" xfId="1"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42" fontId="12" fillId="3" borderId="26" xfId="0" applyNumberFormat="1" applyFont="1" applyFill="1" applyBorder="1" applyAlignment="1" applyProtection="1">
      <alignment wrapText="1"/>
    </xf>
    <xf numFmtId="42" fontId="14" fillId="3" borderId="26" xfId="0" applyNumberFormat="1" applyFont="1" applyFill="1" applyBorder="1" applyAlignment="1" applyProtection="1">
      <alignment wrapText="1"/>
    </xf>
    <xf numFmtId="42" fontId="12" fillId="0" borderId="16" xfId="0" applyNumberFormat="1" applyFont="1" applyFill="1" applyBorder="1" applyAlignment="1" applyProtection="1">
      <alignment wrapText="1"/>
    </xf>
    <xf numFmtId="0" fontId="0" fillId="3" borderId="8" xfId="0" applyFont="1" applyFill="1" applyBorder="1" applyAlignment="1" applyProtection="1">
      <alignment horizontal="left"/>
    </xf>
    <xf numFmtId="0" fontId="0" fillId="3" borderId="0" xfId="0" applyFont="1" applyFill="1" applyBorder="1" applyAlignment="1" applyProtection="1">
      <alignment horizontal="left"/>
    </xf>
    <xf numFmtId="0" fontId="9" fillId="0" borderId="31" xfId="0" applyFont="1" applyBorder="1" applyAlignment="1" applyProtection="1">
      <alignment horizontal="center" vertical="center" wrapText="1"/>
    </xf>
    <xf numFmtId="0" fontId="0" fillId="7" borderId="32" xfId="0" applyFont="1" applyFill="1" applyBorder="1" applyAlignment="1" applyProtection="1">
      <alignment vertical="center" wrapText="1"/>
    </xf>
    <xf numFmtId="0" fontId="0" fillId="0" borderId="32" xfId="0" applyFont="1" applyBorder="1" applyAlignment="1" applyProtection="1">
      <alignment vertical="center" wrapText="1"/>
    </xf>
    <xf numFmtId="0" fontId="0" fillId="6" borderId="32" xfId="0" applyFont="1" applyFill="1" applyBorder="1" applyAlignment="1" applyProtection="1">
      <alignment vertical="center" wrapText="1"/>
    </xf>
    <xf numFmtId="0" fontId="9" fillId="0" borderId="32" xfId="0" applyFont="1" applyBorder="1" applyAlignment="1" applyProtection="1">
      <alignment horizontal="center" vertical="center" wrapText="1"/>
    </xf>
    <xf numFmtId="0" fontId="2" fillId="0" borderId="32" xfId="0" applyFont="1" applyBorder="1" applyAlignment="1" applyProtection="1">
      <alignment vertical="center" wrapText="1"/>
    </xf>
    <xf numFmtId="0" fontId="0" fillId="0" borderId="32" xfId="0" applyFont="1" applyBorder="1" applyAlignment="1" applyProtection="1">
      <alignment horizontal="left" vertical="center" wrapText="1"/>
    </xf>
    <xf numFmtId="0" fontId="9" fillId="0" borderId="32" xfId="0" applyFont="1" applyBorder="1" applyAlignment="1" applyProtection="1">
      <alignment vertical="center" wrapText="1"/>
    </xf>
    <xf numFmtId="0" fontId="0" fillId="0" borderId="37" xfId="0" applyBorder="1" applyAlignment="1" applyProtection="1">
      <alignment horizontal="left" vertical="top"/>
    </xf>
    <xf numFmtId="0" fontId="0" fillId="0" borderId="0" xfId="0" applyProtection="1"/>
    <xf numFmtId="0" fontId="0" fillId="0" borderId="3" xfId="0" applyBorder="1" applyAlignment="1" applyProtection="1">
      <alignment horizontal="left" vertical="top"/>
    </xf>
    <xf numFmtId="0" fontId="8" fillId="0" borderId="0" xfId="0" applyFont="1" applyProtection="1"/>
    <xf numFmtId="0" fontId="7" fillId="0" borderId="0" xfId="0" applyFont="1" applyProtection="1"/>
    <xf numFmtId="0" fontId="6" fillId="0" borderId="0" xfId="0" applyFont="1" applyProtection="1"/>
    <xf numFmtId="0" fontId="0" fillId="0" borderId="6" xfId="0" applyBorder="1" applyAlignment="1" applyProtection="1">
      <alignment horizontal="left" vertical="top"/>
    </xf>
    <xf numFmtId="0" fontId="22" fillId="9" borderId="0"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14" fillId="3" borderId="7" xfId="0" applyFont="1" applyFill="1" applyBorder="1" applyAlignment="1" applyProtection="1">
      <alignment vertical="center"/>
    </xf>
    <xf numFmtId="0" fontId="14" fillId="3" borderId="10" xfId="0" applyFont="1" applyFill="1" applyBorder="1" applyAlignment="1" applyProtection="1">
      <alignment vertical="center"/>
    </xf>
    <xf numFmtId="0" fontId="11" fillId="3" borderId="10" xfId="0" applyFont="1" applyFill="1" applyBorder="1" applyProtection="1"/>
    <xf numFmtId="0" fontId="11" fillId="0" borderId="10" xfId="0" applyFont="1" applyBorder="1" applyProtection="1"/>
    <xf numFmtId="0" fontId="14" fillId="3" borderId="10" xfId="0" applyFont="1" applyFill="1" applyBorder="1" applyProtection="1"/>
    <xf numFmtId="170" fontId="3" fillId="9" borderId="0" xfId="0" applyNumberFormat="1" applyFont="1" applyFill="1" applyBorder="1" applyAlignment="1" applyProtection="1">
      <alignment horizontal="center" vertical="center"/>
    </xf>
    <xf numFmtId="170" fontId="0" fillId="0" borderId="0" xfId="0" applyNumberFormat="1" applyAlignment="1" applyProtection="1">
      <alignment horizontal="center" vertical="center"/>
    </xf>
    <xf numFmtId="170" fontId="0" fillId="0" borderId="0" xfId="0" applyNumberFormat="1"/>
    <xf numFmtId="171" fontId="22" fillId="9" borderId="0" xfId="0" applyNumberFormat="1" applyFont="1" applyFill="1" applyBorder="1" applyAlignment="1" applyProtection="1">
      <alignment horizontal="center" vertical="center"/>
    </xf>
    <xf numFmtId="171" fontId="0" fillId="0" borderId="0" xfId="0" applyNumberFormat="1" applyAlignment="1" applyProtection="1">
      <alignment horizontal="center" vertical="center"/>
    </xf>
    <xf numFmtId="171" fontId="0" fillId="0" borderId="0" xfId="0" applyNumberFormat="1"/>
    <xf numFmtId="0" fontId="22" fillId="9" borderId="0" xfId="0" applyNumberFormat="1" applyFont="1" applyFill="1" applyBorder="1" applyAlignment="1" applyProtection="1">
      <alignment horizontal="center" vertical="center"/>
    </xf>
    <xf numFmtId="0" fontId="0" fillId="0" borderId="0" xfId="0" applyNumberFormat="1" applyAlignment="1" applyProtection="1">
      <alignment horizontal="center" vertical="center"/>
    </xf>
    <xf numFmtId="0" fontId="0" fillId="0" borderId="0" xfId="0" applyNumberFormat="1"/>
    <xf numFmtId="168" fontId="22" fillId="9" borderId="0" xfId="0" applyNumberFormat="1" applyFont="1" applyFill="1" applyBorder="1" applyAlignment="1" applyProtection="1">
      <alignment horizontal="center" vertical="center"/>
    </xf>
    <xf numFmtId="168" fontId="0" fillId="0" borderId="0" xfId="0" applyNumberFormat="1" applyAlignment="1" applyProtection="1">
      <alignment horizontal="center" vertical="center"/>
    </xf>
    <xf numFmtId="168" fontId="0" fillId="0" borderId="0" xfId="0" applyNumberFormat="1"/>
    <xf numFmtId="169" fontId="22" fillId="9" borderId="0" xfId="0" applyNumberFormat="1" applyFont="1" applyFill="1" applyBorder="1" applyAlignment="1" applyProtection="1">
      <alignment horizontal="center" vertical="center"/>
    </xf>
    <xf numFmtId="169" fontId="0" fillId="0" borderId="0" xfId="0" applyNumberFormat="1" applyAlignment="1" applyProtection="1">
      <alignment horizontal="center" vertical="center"/>
    </xf>
    <xf numFmtId="169" fontId="0" fillId="0" borderId="0" xfId="0" applyNumberFormat="1"/>
    <xf numFmtId="44" fontId="22" fillId="9" borderId="0" xfId="0" applyNumberFormat="1" applyFont="1" applyFill="1" applyBorder="1" applyAlignment="1" applyProtection="1">
      <alignment horizontal="center" vertical="center"/>
    </xf>
    <xf numFmtId="44" fontId="0" fillId="0" borderId="0" xfId="0" applyNumberFormat="1" applyAlignment="1" applyProtection="1">
      <alignment horizontal="center" vertical="center"/>
    </xf>
    <xf numFmtId="44" fontId="0" fillId="0" borderId="0" xfId="0" applyNumberFormat="1"/>
    <xf numFmtId="171" fontId="3" fillId="9" borderId="0" xfId="0" applyNumberFormat="1" applyFont="1" applyFill="1" applyBorder="1" applyAlignment="1" applyProtection="1">
      <alignment horizontal="center" vertical="center"/>
    </xf>
    <xf numFmtId="42" fontId="0" fillId="0" borderId="11" xfId="0" applyNumberFormat="1" applyBorder="1" applyAlignment="1">
      <alignment horizontal="right" vertical="center"/>
    </xf>
    <xf numFmtId="0" fontId="0" fillId="8" borderId="9" xfId="0" applyFill="1" applyBorder="1" applyAlignment="1">
      <alignment horizontal="right" vertical="center"/>
    </xf>
    <xf numFmtId="0" fontId="0" fillId="0" borderId="11" xfId="0" applyBorder="1" applyAlignment="1" applyProtection="1">
      <alignment horizontal="right" vertical="center"/>
      <protection locked="0"/>
    </xf>
    <xf numFmtId="167" fontId="0" fillId="0" borderId="11" xfId="0" applyNumberFormat="1" applyBorder="1" applyAlignment="1" applyProtection="1">
      <alignment horizontal="right" vertical="center"/>
      <protection locked="0"/>
    </xf>
    <xf numFmtId="164" fontId="0" fillId="0" borderId="11" xfId="0" applyNumberFormat="1" applyBorder="1" applyAlignment="1" applyProtection="1">
      <alignment horizontal="right" vertical="center"/>
      <protection locked="0"/>
    </xf>
    <xf numFmtId="0" fontId="1" fillId="0" borderId="11" xfId="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0" fontId="0" fillId="0" borderId="11" xfId="0" quotePrefix="1" applyBorder="1" applyAlignment="1" applyProtection="1">
      <alignment horizontal="right" vertical="center"/>
      <protection locked="0"/>
    </xf>
    <xf numFmtId="0" fontId="1" fillId="0" borderId="17" xfId="1" applyBorder="1" applyAlignment="1" applyProtection="1">
      <alignment horizontal="right" vertical="center"/>
      <protection locked="0"/>
    </xf>
    <xf numFmtId="168" fontId="0" fillId="0" borderId="11" xfId="0" applyNumberFormat="1" applyBorder="1" applyAlignment="1" applyProtection="1">
      <alignment horizontal="right" vertical="center"/>
      <protection locked="0"/>
    </xf>
    <xf numFmtId="169" fontId="0" fillId="0" borderId="11" xfId="0" applyNumberFormat="1"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0" fillId="8" borderId="17" xfId="0" applyFill="1" applyBorder="1" applyAlignment="1">
      <alignment horizontal="right" vertical="center"/>
    </xf>
    <xf numFmtId="0" fontId="0" fillId="0" borderId="0" xfId="0" applyAlignment="1">
      <alignment horizontal="right" vertical="center"/>
    </xf>
    <xf numFmtId="0" fontId="12" fillId="8" borderId="7" xfId="0" applyFont="1" applyFill="1" applyBorder="1" applyProtection="1"/>
    <xf numFmtId="0" fontId="2" fillId="2" borderId="10" xfId="0" applyFont="1" applyFill="1" applyBorder="1" applyAlignment="1" applyProtection="1">
      <alignment horizontal="left"/>
    </xf>
    <xf numFmtId="0" fontId="2" fillId="2" borderId="15" xfId="0" applyFont="1" applyFill="1" applyBorder="1" applyAlignment="1" applyProtection="1">
      <alignment horizontal="left"/>
    </xf>
    <xf numFmtId="0" fontId="23" fillId="8" borderId="7" xfId="0" applyFont="1" applyFill="1" applyBorder="1" applyProtection="1"/>
    <xf numFmtId="0" fontId="2" fillId="2" borderId="10" xfId="0" applyFont="1" applyFill="1" applyBorder="1" applyProtection="1"/>
    <xf numFmtId="0" fontId="2" fillId="2" borderId="15" xfId="0" applyFont="1" applyFill="1" applyBorder="1" applyProtection="1"/>
    <xf numFmtId="0" fontId="0" fillId="8" borderId="15" xfId="0" applyFill="1" applyBorder="1" applyProtection="1"/>
    <xf numFmtId="0" fontId="0" fillId="0" borderId="33" xfId="0" applyFont="1" applyBorder="1"/>
    <xf numFmtId="0" fontId="13" fillId="0" borderId="20" xfId="0" applyFont="1" applyBorder="1" applyAlignment="1">
      <alignment wrapText="1"/>
    </xf>
    <xf numFmtId="0" fontId="13" fillId="0" borderId="21" xfId="0" applyFont="1" applyBorder="1" applyAlignment="1">
      <alignment wrapText="1"/>
    </xf>
    <xf numFmtId="0" fontId="10" fillId="0" borderId="23" xfId="0" quotePrefix="1" applyFont="1" applyBorder="1" applyAlignment="1">
      <alignment wrapText="1"/>
    </xf>
    <xf numFmtId="0" fontId="10" fillId="0" borderId="24" xfId="0" quotePrefix="1" applyFont="1" applyBorder="1" applyAlignment="1">
      <alignment wrapText="1"/>
    </xf>
    <xf numFmtId="0" fontId="10" fillId="0" borderId="25" xfId="0" quotePrefix="1" applyFont="1" applyBorder="1" applyAlignment="1">
      <alignment wrapText="1"/>
    </xf>
    <xf numFmtId="0" fontId="11" fillId="0" borderId="12" xfId="0" quotePrefix="1" applyFont="1" applyBorder="1" applyAlignment="1">
      <alignment horizontal="center" wrapText="1"/>
    </xf>
    <xf numFmtId="0" fontId="11" fillId="0" borderId="3" xfId="0" quotePrefix="1" applyFont="1" applyBorder="1" applyAlignment="1">
      <alignment horizontal="center" wrapText="1"/>
    </xf>
    <xf numFmtId="0" fontId="11" fillId="0" borderId="1" xfId="0" quotePrefix="1" applyFont="1" applyBorder="1" applyAlignment="1">
      <alignment horizontal="center" wrapText="1"/>
    </xf>
    <xf numFmtId="0" fontId="10" fillId="0" borderId="34" xfId="0" applyFont="1" applyBorder="1" applyAlignment="1">
      <alignment horizontal="center" wrapText="1"/>
    </xf>
    <xf numFmtId="0" fontId="10" fillId="0" borderId="35" xfId="0" applyFont="1" applyBorder="1" applyAlignment="1">
      <alignment horizontal="center" wrapText="1"/>
    </xf>
    <xf numFmtId="0" fontId="10" fillId="0" borderId="36" xfId="0" applyFont="1" applyBorder="1" applyAlignment="1">
      <alignment horizontal="center" wrapText="1"/>
    </xf>
    <xf numFmtId="0" fontId="11" fillId="0" borderId="12" xfId="0" applyFont="1" applyBorder="1" applyAlignment="1">
      <alignment horizontal="center" wrapText="1"/>
    </xf>
    <xf numFmtId="0" fontId="11" fillId="0" borderId="3" xfId="0" applyFont="1" applyBorder="1" applyAlignment="1">
      <alignment horizontal="center" wrapText="1"/>
    </xf>
    <xf numFmtId="0" fontId="11" fillId="0" borderId="1" xfId="0" applyFont="1" applyBorder="1" applyAlignment="1">
      <alignment horizontal="center" wrapText="1"/>
    </xf>
    <xf numFmtId="0" fontId="13" fillId="0" borderId="20" xfId="0" applyFont="1" applyBorder="1" applyAlignment="1">
      <alignment horizontal="left" wrapText="1"/>
    </xf>
    <xf numFmtId="0" fontId="13" fillId="0" borderId="21" xfId="0" applyFont="1" applyBorder="1" applyAlignment="1">
      <alignment horizontal="left" wrapText="1"/>
    </xf>
    <xf numFmtId="0" fontId="13" fillId="0" borderId="29" xfId="0" applyFont="1" applyBorder="1" applyAlignment="1">
      <alignment horizontal="left" wrapText="1"/>
    </xf>
    <xf numFmtId="49" fontId="10" fillId="5" borderId="2" xfId="0" applyNumberFormat="1" applyFont="1" applyFill="1" applyBorder="1" applyAlignment="1" applyProtection="1">
      <alignment horizontal="left" wrapText="1"/>
      <protection locked="0"/>
    </xf>
    <xf numFmtId="49" fontId="10" fillId="5" borderId="3" xfId="0" applyNumberFormat="1" applyFont="1" applyFill="1" applyBorder="1" applyAlignment="1" applyProtection="1">
      <alignment horizontal="left" wrapText="1"/>
      <protection locked="0"/>
    </xf>
    <xf numFmtId="49" fontId="10" fillId="5" borderId="1" xfId="0" applyNumberFormat="1" applyFont="1" applyFill="1" applyBorder="1" applyAlignment="1" applyProtection="1">
      <alignment horizontal="left" wrapText="1"/>
      <protection locked="0"/>
    </xf>
    <xf numFmtId="0" fontId="10" fillId="0" borderId="34" xfId="0" quotePrefix="1" applyFont="1" applyBorder="1" applyAlignment="1">
      <alignment horizontal="center" wrapText="1"/>
    </xf>
    <xf numFmtId="0" fontId="10" fillId="0" borderId="35" xfId="0" quotePrefix="1" applyFont="1" applyBorder="1" applyAlignment="1">
      <alignment horizontal="center" wrapText="1"/>
    </xf>
    <xf numFmtId="0" fontId="10" fillId="0" borderId="36" xfId="0" quotePrefix="1" applyFont="1" applyBorder="1" applyAlignment="1">
      <alignment horizontal="center" wrapText="1"/>
    </xf>
    <xf numFmtId="0" fontId="0" fillId="2" borderId="0" xfId="0" applyFill="1"/>
  </cellXfs>
  <cellStyles count="2">
    <cellStyle name="Hyperlink" xfId="1" builtinId="8"/>
    <cellStyle name="Normal" xfId="0" builtinId="0"/>
  </cellStyles>
  <dxfs count="11">
    <dxf>
      <alignment horizontal="left" vertical="top" textRotation="0" wrapText="0" indent="0" justifyLastLine="0" shrinkToFit="0" readingOrder="0"/>
      <border diagonalUp="0" diagonalDown="0">
        <left/>
        <right/>
        <top style="thin">
          <color indexed="64"/>
        </top>
        <bottom style="thin">
          <color indexed="64"/>
        </bottom>
        <vertical/>
        <horizontal/>
      </border>
      <protection hidden="0"/>
    </dxf>
    <dxf>
      <border outline="0">
        <top style="thin">
          <color indexed="64"/>
        </top>
      </border>
    </dxf>
    <dxf>
      <border outline="0">
        <right style="thin">
          <color auto="1"/>
        </right>
        <top style="thin">
          <color indexed="64"/>
        </top>
        <bottom style="thin">
          <color indexed="64"/>
        </bottom>
      </border>
    </dxf>
    <dxf>
      <alignment horizontal="left" vertical="top" textRotation="0" wrapText="0" indent="0" justifyLastLine="0" shrinkToFit="0" readingOrder="0"/>
      <protection hidden="0"/>
    </dxf>
    <dxf>
      <border outline="0">
        <bottom style="thin">
          <color indexed="64"/>
        </bottom>
      </border>
    </dxf>
    <dxf>
      <alignment horizontal="left" vertical="top" textRotation="0" wrapText="0" indent="0" justifyLastLine="0" shrinkToFit="0" readingOrder="0"/>
      <protection hidden="0"/>
    </dxf>
    <dxf>
      <font>
        <color rgb="FF9C0006"/>
      </font>
      <fill>
        <patternFill>
          <bgColor rgb="FFFFC7CE"/>
        </patternFill>
      </fill>
    </dxf>
    <dxf>
      <font>
        <color rgb="FF006100"/>
      </font>
      <fill>
        <patternFill>
          <bgColor rgb="FFC6EFCE"/>
        </patternFill>
      </fill>
    </dxf>
    <dxf>
      <font>
        <color rgb="FFC00000"/>
      </font>
      <fill>
        <patternFill>
          <bgColor theme="5" tint="0.59996337778862885"/>
        </patternFill>
      </fill>
    </dxf>
    <dxf>
      <font>
        <condense val="0"/>
        <extend val="0"/>
        <color rgb="FF9C0006"/>
      </font>
      <fill>
        <patternFill>
          <bgColor rgb="FFFFC7CE"/>
        </patternFill>
      </fill>
    </dxf>
    <dxf>
      <font>
        <color auto="1"/>
      </font>
      <fill>
        <patternFill>
          <bgColor rgb="FF92D050"/>
        </patternFill>
      </fill>
    </dxf>
  </dxfs>
  <tableStyles count="0" defaultTableStyle="TableStyleMedium2" defaultPivotStyle="PivotStyleLight16"/>
  <colors>
    <mruColors>
      <color rgb="FF00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hinkle\AppData\Local\Microsoft\Windows\Temporary%20Internet%20Files\Content.Outlook\THLSQB4I\Copy%20of%20SCC%20Grant%20Application%20Workbook%20120415h%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rmation Cover Page"/>
      <sheetName val="2-Budget Instructions"/>
      <sheetName val="3-Budget Justification"/>
      <sheetName val="_"/>
      <sheetName val="|"/>
    </sheetNames>
    <sheetDataSet>
      <sheetData sheetId="0" refreshError="1"/>
      <sheetData sheetId="1" refreshError="1"/>
      <sheetData sheetId="2" refreshError="1"/>
      <sheetData sheetId="3" refreshError="1"/>
      <sheetData sheetId="4">
        <row r="1">
          <cell r="A1" t="str">
            <v>Adams</v>
          </cell>
          <cell r="C1" t="str">
            <v>1-Bucks, Chester, Delaware, Montgomery, Philadelphia</v>
          </cell>
        </row>
        <row r="2">
          <cell r="A2" t="str">
            <v>Allegheny</v>
          </cell>
          <cell r="C2" t="str">
            <v>2-Carbon, Lehigh, Lackawanna, Luzerne/Wyoming, Monroe, Northampton, Pike, Wayne</v>
          </cell>
        </row>
        <row r="3">
          <cell r="A3" t="str">
            <v>Armstrong</v>
          </cell>
          <cell r="C3" t="str">
            <v>3-Berks, Dauphin, Lancaster, Lebanon, Schuylkill, York</v>
          </cell>
        </row>
        <row r="4">
          <cell r="A4" t="str">
            <v>Beaver</v>
          </cell>
          <cell r="C4" t="str">
            <v>4-Bradford/Sullivan/Susquehanna, Centre, Clinton/Lycoming, Columbia/Montour, Northumberland, Tioga, Union/Snyder</v>
          </cell>
        </row>
        <row r="5">
          <cell r="A5" t="str">
            <v>Bedford</v>
          </cell>
          <cell r="C5" t="str">
            <v>5-Adams, Blair, Cumberland, Franklin, Huntingdon/Bedford/Fulton, Mifflin, Perry</v>
          </cell>
        </row>
        <row r="6">
          <cell r="A6" t="str">
            <v>Berks</v>
          </cell>
          <cell r="C6" t="str">
            <v>6-Armstrong, Cambria, Cameron/Elk/McKean, Clarion, Clearfield, Indiana, Jefferson, Potter</v>
          </cell>
        </row>
        <row r="7">
          <cell r="A7" t="str">
            <v>Blair</v>
          </cell>
          <cell r="C7" t="str">
            <v>7-Allegheny, Beaver, Somerset, Washington/Fayette/Greene, Westmoreland</v>
          </cell>
        </row>
        <row r="8">
          <cell r="A8" t="str">
            <v>Bradford</v>
          </cell>
          <cell r="C8" t="str">
            <v>8-Butler, Crawford, Erie, Lawrence, Mercer, Warren/Forrest, Venango</v>
          </cell>
        </row>
        <row r="9">
          <cell r="A9" t="str">
            <v>Bucks</v>
          </cell>
        </row>
        <row r="10">
          <cell r="A10" t="str">
            <v>Butler</v>
          </cell>
        </row>
        <row r="11">
          <cell r="A11" t="str">
            <v>Cambria</v>
          </cell>
        </row>
        <row r="12">
          <cell r="A12" t="str">
            <v>Cameron</v>
          </cell>
        </row>
        <row r="13">
          <cell r="A13" t="str">
            <v>Carbon</v>
          </cell>
        </row>
        <row r="14">
          <cell r="A14" t="str">
            <v>Centre</v>
          </cell>
        </row>
        <row r="15">
          <cell r="A15" t="str">
            <v>Chester</v>
          </cell>
        </row>
        <row r="16">
          <cell r="A16" t="str">
            <v>Clarion</v>
          </cell>
        </row>
        <row r="17">
          <cell r="A17" t="str">
            <v>Clearfield</v>
          </cell>
        </row>
        <row r="18">
          <cell r="A18" t="str">
            <v>Clinton</v>
          </cell>
        </row>
        <row r="19">
          <cell r="A19" t="str">
            <v>Columbia</v>
          </cell>
        </row>
        <row r="20">
          <cell r="A20" t="str">
            <v>Crawford</v>
          </cell>
        </row>
        <row r="21">
          <cell r="A21" t="str">
            <v>Cumberland</v>
          </cell>
        </row>
        <row r="22">
          <cell r="A22" t="str">
            <v>Dauphin</v>
          </cell>
        </row>
        <row r="23">
          <cell r="A23" t="str">
            <v>Delaware</v>
          </cell>
        </row>
        <row r="24">
          <cell r="A24" t="str">
            <v>Elk</v>
          </cell>
        </row>
        <row r="25">
          <cell r="A25" t="str">
            <v>Erie</v>
          </cell>
        </row>
        <row r="26">
          <cell r="A26" t="str">
            <v>Fayette</v>
          </cell>
        </row>
        <row r="27">
          <cell r="A27" t="str">
            <v>Forest</v>
          </cell>
        </row>
        <row r="28">
          <cell r="A28" t="str">
            <v>Franklin</v>
          </cell>
        </row>
        <row r="29">
          <cell r="A29" t="str">
            <v>Fulton</v>
          </cell>
        </row>
        <row r="30">
          <cell r="A30" t="str">
            <v>Greene</v>
          </cell>
        </row>
        <row r="31">
          <cell r="A31" t="str">
            <v>Huntingdon</v>
          </cell>
        </row>
        <row r="32">
          <cell r="A32" t="str">
            <v>Indiana</v>
          </cell>
        </row>
        <row r="33">
          <cell r="A33" t="str">
            <v>Jefferson</v>
          </cell>
        </row>
        <row r="34">
          <cell r="A34" t="str">
            <v>Juniata</v>
          </cell>
        </row>
        <row r="35">
          <cell r="A35" t="str">
            <v>Lackawanna</v>
          </cell>
        </row>
        <row r="36">
          <cell r="A36" t="str">
            <v>Lancaster</v>
          </cell>
        </row>
        <row r="37">
          <cell r="A37" t="str">
            <v>Lawrence</v>
          </cell>
        </row>
        <row r="38">
          <cell r="A38" t="str">
            <v>Lebanon</v>
          </cell>
        </row>
        <row r="39">
          <cell r="A39" t="str">
            <v>Lehigh</v>
          </cell>
        </row>
        <row r="40">
          <cell r="A40" t="str">
            <v>Luzerne</v>
          </cell>
        </row>
        <row r="41">
          <cell r="A41" t="str">
            <v>Lycoming</v>
          </cell>
        </row>
        <row r="42">
          <cell r="A42" t="str">
            <v>McKean</v>
          </cell>
        </row>
        <row r="43">
          <cell r="A43" t="str">
            <v>Mercer</v>
          </cell>
        </row>
        <row r="44">
          <cell r="A44" t="str">
            <v>Mifflin</v>
          </cell>
        </row>
        <row r="45">
          <cell r="A45" t="str">
            <v>Monroe</v>
          </cell>
        </row>
        <row r="46">
          <cell r="A46" t="str">
            <v>Montgomery</v>
          </cell>
        </row>
        <row r="47">
          <cell r="A47" t="str">
            <v>Montour</v>
          </cell>
        </row>
        <row r="48">
          <cell r="A48" t="str">
            <v>Northampton</v>
          </cell>
        </row>
        <row r="49">
          <cell r="A49" t="str">
            <v>Northumberland</v>
          </cell>
        </row>
        <row r="50">
          <cell r="A50" t="str">
            <v>Perry</v>
          </cell>
        </row>
        <row r="51">
          <cell r="A51" t="str">
            <v>Philadelphia</v>
          </cell>
        </row>
        <row r="52">
          <cell r="A52" t="str">
            <v>Pike</v>
          </cell>
        </row>
        <row r="53">
          <cell r="A53" t="str">
            <v>Potter</v>
          </cell>
        </row>
        <row r="54">
          <cell r="A54" t="str">
            <v>Schuylkill</v>
          </cell>
        </row>
        <row r="55">
          <cell r="A55" t="str">
            <v>Snyder</v>
          </cell>
        </row>
        <row r="56">
          <cell r="A56" t="str">
            <v>Somerset</v>
          </cell>
        </row>
        <row r="57">
          <cell r="A57" t="str">
            <v>Sullivan</v>
          </cell>
        </row>
        <row r="58">
          <cell r="A58" t="str">
            <v>Susquehanna</v>
          </cell>
        </row>
        <row r="59">
          <cell r="A59" t="str">
            <v>Tioga</v>
          </cell>
        </row>
        <row r="60">
          <cell r="A60" t="str">
            <v>Union</v>
          </cell>
        </row>
        <row r="61">
          <cell r="A61" t="str">
            <v>Venango</v>
          </cell>
        </row>
        <row r="62">
          <cell r="A62" t="str">
            <v>Warren</v>
          </cell>
        </row>
        <row r="63">
          <cell r="A63" t="str">
            <v>Washington</v>
          </cell>
        </row>
        <row r="64">
          <cell r="A64" t="str">
            <v>Wayne</v>
          </cell>
        </row>
        <row r="65">
          <cell r="A65" t="str">
            <v>Westmoreland</v>
          </cell>
        </row>
        <row r="66">
          <cell r="A66" t="str">
            <v>Wyoming</v>
          </cell>
        </row>
        <row r="67">
          <cell r="A67" t="str">
            <v>York</v>
          </cell>
        </row>
      </sheetData>
    </sheetDataSet>
  </externalBook>
</externalLink>
</file>

<file path=xl/tables/table1.xml><?xml version="1.0" encoding="utf-8"?>
<table xmlns="http://schemas.openxmlformats.org/spreadsheetml/2006/main" id="1" name="Table1" displayName="Table1" ref="A1:A68" totalsRowShown="0" headerRowDxfId="5" dataDxfId="3" headerRowBorderDxfId="4" tableBorderDxfId="2" totalsRowBorderDxfId="1">
  <autoFilter ref="A1:A68"/>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52"/>
  <sheetViews>
    <sheetView tabSelected="1" zoomScaleNormal="100" workbookViewId="0">
      <pane xSplit="1" ySplit="2" topLeftCell="B3" activePane="bottomRight" state="frozen"/>
      <selection pane="topRight" activeCell="B1" sqref="B1"/>
      <selection pane="bottomLeft" activeCell="A2" sqref="A2"/>
      <selection pane="bottomRight" activeCell="B2" sqref="B2"/>
    </sheetView>
  </sheetViews>
  <sheetFormatPr defaultRowHeight="15" x14ac:dyDescent="0.2"/>
  <cols>
    <col min="1" max="1" width="57" customWidth="1"/>
    <col min="2" max="2" width="57" style="152" customWidth="1"/>
    <col min="3" max="3" width="3" style="67" customWidth="1"/>
  </cols>
  <sheetData>
    <row r="1" spans="1:3" ht="18" x14ac:dyDescent="0.25">
      <c r="A1" s="153" t="s">
        <v>153</v>
      </c>
      <c r="B1" s="138"/>
    </row>
    <row r="2" spans="1:3" x14ac:dyDescent="0.2">
      <c r="A2" s="154" t="s">
        <v>164</v>
      </c>
      <c r="B2" s="139"/>
    </row>
    <row r="3" spans="1:3" x14ac:dyDescent="0.2">
      <c r="A3" s="154" t="s">
        <v>161</v>
      </c>
      <c r="B3" s="139"/>
    </row>
    <row r="4" spans="1:3" x14ac:dyDescent="0.2">
      <c r="A4" s="154" t="s">
        <v>162</v>
      </c>
      <c r="B4" s="139"/>
    </row>
    <row r="5" spans="1:3" x14ac:dyDescent="0.2">
      <c r="A5" s="154" t="s">
        <v>163</v>
      </c>
      <c r="B5" s="139"/>
    </row>
    <row r="6" spans="1:3" x14ac:dyDescent="0.2">
      <c r="A6" s="154" t="s">
        <v>4</v>
      </c>
      <c r="B6" s="139"/>
    </row>
    <row r="7" spans="1:3" x14ac:dyDescent="0.2">
      <c r="A7" s="184" t="s">
        <v>205</v>
      </c>
      <c r="B7" s="140"/>
    </row>
    <row r="8" spans="1:3" x14ac:dyDescent="0.2">
      <c r="A8" s="154" t="s">
        <v>7</v>
      </c>
      <c r="B8" s="139"/>
    </row>
    <row r="9" spans="1:3" x14ac:dyDescent="0.2">
      <c r="A9" s="184" t="s">
        <v>206</v>
      </c>
      <c r="B9" s="139"/>
      <c r="C9" s="68"/>
    </row>
    <row r="10" spans="1:3" x14ac:dyDescent="0.2">
      <c r="A10" s="154" t="s">
        <v>165</v>
      </c>
      <c r="B10" s="139"/>
      <c r="C10" s="68"/>
    </row>
    <row r="11" spans="1:3" x14ac:dyDescent="0.2">
      <c r="A11" s="154" t="s">
        <v>166</v>
      </c>
      <c r="B11" s="139"/>
    </row>
    <row r="12" spans="1:3" x14ac:dyDescent="0.2">
      <c r="A12" s="154" t="s">
        <v>167</v>
      </c>
      <c r="B12" s="139"/>
    </row>
    <row r="13" spans="1:3" x14ac:dyDescent="0.2">
      <c r="A13" s="154" t="s">
        <v>168</v>
      </c>
      <c r="B13" s="141"/>
    </row>
    <row r="14" spans="1:3" x14ac:dyDescent="0.2">
      <c r="A14" s="154" t="s">
        <v>176</v>
      </c>
      <c r="B14" s="142"/>
    </row>
    <row r="15" spans="1:3" x14ac:dyDescent="0.2">
      <c r="A15" s="154" t="s">
        <v>170</v>
      </c>
      <c r="B15" s="139"/>
    </row>
    <row r="16" spans="1:3" x14ac:dyDescent="0.2">
      <c r="A16" s="154" t="s">
        <v>169</v>
      </c>
      <c r="B16" s="143"/>
    </row>
    <row r="17" spans="1:3" ht="15.75" thickBot="1" x14ac:dyDescent="0.25">
      <c r="A17" s="155" t="s">
        <v>142</v>
      </c>
      <c r="B17" s="144"/>
      <c r="C17" s="68"/>
    </row>
    <row r="18" spans="1:3" ht="18" x14ac:dyDescent="0.25">
      <c r="A18" s="156" t="s">
        <v>154</v>
      </c>
      <c r="B18" s="138"/>
    </row>
    <row r="19" spans="1:3" ht="15.75" thickBot="1" x14ac:dyDescent="0.25">
      <c r="A19" s="157" t="s">
        <v>32</v>
      </c>
      <c r="B19" s="139"/>
    </row>
    <row r="20" spans="1:3" ht="18" x14ac:dyDescent="0.25">
      <c r="A20" s="156" t="s">
        <v>155</v>
      </c>
      <c r="B20" s="138"/>
    </row>
    <row r="21" spans="1:3" x14ac:dyDescent="0.2">
      <c r="A21" s="157" t="s">
        <v>8</v>
      </c>
      <c r="B21" s="139"/>
    </row>
    <row r="22" spans="1:3" x14ac:dyDescent="0.2">
      <c r="A22" s="157" t="s">
        <v>171</v>
      </c>
      <c r="B22" s="139"/>
    </row>
    <row r="23" spans="1:3" x14ac:dyDescent="0.2">
      <c r="A23" s="157" t="s">
        <v>172</v>
      </c>
      <c r="B23" s="139"/>
    </row>
    <row r="24" spans="1:3" x14ac:dyDescent="0.2">
      <c r="A24" s="157" t="s">
        <v>173</v>
      </c>
      <c r="B24" s="139"/>
    </row>
    <row r="25" spans="1:3" x14ac:dyDescent="0.2">
      <c r="A25" s="157" t="s">
        <v>9</v>
      </c>
      <c r="B25" s="145"/>
    </row>
    <row r="26" spans="1:3" x14ac:dyDescent="0.2">
      <c r="A26" s="184" t="s">
        <v>207</v>
      </c>
      <c r="B26" s="140"/>
    </row>
    <row r="27" spans="1:3" x14ac:dyDescent="0.2">
      <c r="A27" s="157" t="s">
        <v>174</v>
      </c>
      <c r="B27" s="139"/>
    </row>
    <row r="28" spans="1:3" x14ac:dyDescent="0.2">
      <c r="A28" s="157" t="s">
        <v>175</v>
      </c>
      <c r="B28" s="139"/>
    </row>
    <row r="29" spans="1:3" x14ac:dyDescent="0.2">
      <c r="A29" s="157" t="s">
        <v>115</v>
      </c>
      <c r="B29" s="139"/>
    </row>
    <row r="30" spans="1:3" x14ac:dyDescent="0.2">
      <c r="A30" s="157" t="s">
        <v>10</v>
      </c>
      <c r="B30" s="141"/>
    </row>
    <row r="31" spans="1:3" ht="15.75" thickBot="1" x14ac:dyDescent="0.25">
      <c r="A31" s="158" t="s">
        <v>11</v>
      </c>
      <c r="B31" s="146"/>
    </row>
    <row r="32" spans="1:3" ht="18" x14ac:dyDescent="0.25">
      <c r="A32" s="156" t="s">
        <v>156</v>
      </c>
      <c r="B32" s="138"/>
    </row>
    <row r="33" spans="1:5" x14ac:dyDescent="0.2">
      <c r="A33" s="157" t="s">
        <v>152</v>
      </c>
      <c r="B33" s="139"/>
    </row>
    <row r="34" spans="1:5" x14ac:dyDescent="0.2">
      <c r="A34" s="157" t="s">
        <v>182</v>
      </c>
      <c r="B34" s="139"/>
    </row>
    <row r="35" spans="1:5" x14ac:dyDescent="0.2">
      <c r="A35" s="157" t="s">
        <v>183</v>
      </c>
      <c r="B35" s="139"/>
    </row>
    <row r="36" spans="1:5" x14ac:dyDescent="0.2">
      <c r="A36" s="157" t="s">
        <v>150</v>
      </c>
      <c r="B36" s="147"/>
    </row>
    <row r="37" spans="1:5" x14ac:dyDescent="0.2">
      <c r="A37" s="157" t="s">
        <v>151</v>
      </c>
      <c r="B37" s="148"/>
    </row>
    <row r="38" spans="1:5" x14ac:dyDescent="0.2">
      <c r="A38" s="157" t="s">
        <v>160</v>
      </c>
      <c r="B38" s="139"/>
    </row>
    <row r="39" spans="1:5" x14ac:dyDescent="0.2">
      <c r="A39" s="157" t="s">
        <v>157</v>
      </c>
      <c r="B39" s="139"/>
    </row>
    <row r="40" spans="1:5" x14ac:dyDescent="0.2">
      <c r="A40" s="157" t="s">
        <v>194</v>
      </c>
      <c r="B40" s="139"/>
    </row>
    <row r="41" spans="1:5" x14ac:dyDescent="0.2">
      <c r="A41" s="157" t="s">
        <v>13</v>
      </c>
      <c r="B41" s="137">
        <f>'3-Budget Justification'!E44</f>
        <v>0</v>
      </c>
    </row>
    <row r="42" spans="1:5" x14ac:dyDescent="0.2">
      <c r="A42" s="157" t="s">
        <v>178</v>
      </c>
      <c r="B42" s="137">
        <f>SUM(B41/2)</f>
        <v>0</v>
      </c>
    </row>
    <row r="43" spans="1:5" ht="15.75" thickBot="1" x14ac:dyDescent="0.25">
      <c r="A43" s="158" t="s">
        <v>158</v>
      </c>
      <c r="B43" s="149"/>
    </row>
    <row r="44" spans="1:5" ht="18" x14ac:dyDescent="0.25">
      <c r="A44" s="156" t="s">
        <v>208</v>
      </c>
      <c r="B44" s="138"/>
    </row>
    <row r="45" spans="1:5" ht="15.75" x14ac:dyDescent="0.2">
      <c r="A45" s="157" t="s">
        <v>184</v>
      </c>
      <c r="B45" s="150"/>
    </row>
    <row r="46" spans="1:5" x14ac:dyDescent="0.2">
      <c r="A46" s="157" t="s">
        <v>185</v>
      </c>
      <c r="B46" s="139"/>
    </row>
    <row r="47" spans="1:5" ht="15.75" thickBot="1" x14ac:dyDescent="0.25">
      <c r="A47" s="159"/>
      <c r="B47" s="151"/>
      <c r="D47" s="9"/>
      <c r="E47" s="9"/>
    </row>
    <row r="48" spans="1:5" x14ac:dyDescent="0.2">
      <c r="A48" s="9"/>
      <c r="D48" s="9"/>
      <c r="E48" s="9"/>
    </row>
    <row r="49" spans="1:5" x14ac:dyDescent="0.2">
      <c r="A49" s="9"/>
      <c r="D49" s="9"/>
      <c r="E49" s="9"/>
    </row>
    <row r="50" spans="1:5" x14ac:dyDescent="0.2">
      <c r="A50" s="9"/>
      <c r="D50" s="9"/>
      <c r="E50" s="9"/>
    </row>
    <row r="51" spans="1:5" x14ac:dyDescent="0.2">
      <c r="A51" s="9"/>
      <c r="D51" s="9"/>
      <c r="E51" s="9"/>
    </row>
    <row r="52" spans="1:5" x14ac:dyDescent="0.2">
      <c r="A52" s="9"/>
      <c r="D52" s="9"/>
      <c r="E52" s="9"/>
    </row>
  </sheetData>
  <sheetProtection sheet="1" selectLockedCells="1"/>
  <protectedRanges>
    <protectedRange sqref="B41:B42" name="Range1"/>
  </protectedRanges>
  <dataConsolidate/>
  <dataValidations count="7">
    <dataValidation type="list" allowBlank="1" showInputMessage="1" showErrorMessage="1" sqref="B39">
      <formula1>Region</formula1>
    </dataValidation>
    <dataValidation type="list" allowBlank="1" showInputMessage="1" showErrorMessage="1" sqref="B43:B44 B46">
      <formula1>"Yes, No"</formula1>
    </dataValidation>
    <dataValidation type="list" allowBlank="1" showInputMessage="1" showErrorMessage="1" sqref="B8 B19">
      <formula1>SCC_County</formula1>
    </dataValidation>
    <dataValidation type="list" allowBlank="1" showInputMessage="1" showErrorMessage="1" sqref="B40">
      <formula1>"1 - Programs &amp; Services, 2 - Capitol Improvements &amp; Renovations, 3 - Technology, 4 - Marketing &amp; Outreach, 5 - Nutrition Services, 6 - Transportation"</formula1>
    </dataValidation>
    <dataValidation showInputMessage="1" showErrorMessage="1" sqref="B4:B5"/>
    <dataValidation type="list" allowBlank="1" showInputMessage="1" showErrorMessage="1" sqref="B16">
      <formula1>"Owned,  Rented"</formula1>
    </dataValidation>
    <dataValidation type="list" allowBlank="1" showInputMessage="1" showErrorMessage="1" sqref="B38">
      <formula1>"Governmental Organization, Non-Profit, For-Profit, Other"</formula1>
    </dataValidation>
  </dataValidations>
  <printOptions headings="1" gridLines="1"/>
  <pageMargins left="0.25" right="0.25" top="0.5" bottom="0.5" header="0.05" footer="0.05"/>
  <pageSetup scale="70" orientation="portrait" r:id="rId1"/>
  <headerFooter>
    <oddHeader>&amp;L&amp;"Arial,Bold"&amp;10&amp;A</oddHeader>
    <oddFooter>&amp;L&amp;10&amp;Z&amp;F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47"/>
  <sheetViews>
    <sheetView zoomScaleNormal="100" workbookViewId="0">
      <selection activeCell="A34" sqref="A1:A34"/>
    </sheetView>
  </sheetViews>
  <sheetFormatPr defaultRowHeight="15" x14ac:dyDescent="0.2"/>
  <cols>
    <col min="1" max="1" width="93.21875" style="16" customWidth="1"/>
    <col min="2" max="2" width="15.77734375" style="16" bestFit="1" customWidth="1"/>
    <col min="3" max="16384" width="8.88671875" style="16"/>
  </cols>
  <sheetData>
    <row r="1" spans="1:1" ht="15.75" x14ac:dyDescent="0.2">
      <c r="A1" s="94" t="s">
        <v>34</v>
      </c>
    </row>
    <row r="2" spans="1:1" x14ac:dyDescent="0.2">
      <c r="A2" s="95" t="s">
        <v>145</v>
      </c>
    </row>
    <row r="3" spans="1:1" ht="30.75" x14ac:dyDescent="0.2">
      <c r="A3" s="96" t="s">
        <v>146</v>
      </c>
    </row>
    <row r="4" spans="1:1" x14ac:dyDescent="0.2">
      <c r="A4" s="96" t="s">
        <v>186</v>
      </c>
    </row>
    <row r="5" spans="1:1" x14ac:dyDescent="0.2">
      <c r="A5" s="96" t="s">
        <v>127</v>
      </c>
    </row>
    <row r="6" spans="1:1" x14ac:dyDescent="0.2">
      <c r="A6" s="96" t="s">
        <v>128</v>
      </c>
    </row>
    <row r="7" spans="1:1" x14ac:dyDescent="0.2">
      <c r="A7" s="97"/>
    </row>
    <row r="8" spans="1:1" ht="15.75" x14ac:dyDescent="0.2">
      <c r="A8" s="98" t="s">
        <v>103</v>
      </c>
    </row>
    <row r="9" spans="1:1" ht="30" x14ac:dyDescent="0.2">
      <c r="A9" s="99" t="s">
        <v>187</v>
      </c>
    </row>
    <row r="10" spans="1:1" ht="30" x14ac:dyDescent="0.2">
      <c r="A10" s="99" t="s">
        <v>188</v>
      </c>
    </row>
    <row r="11" spans="1:1" x14ac:dyDescent="0.2">
      <c r="A11" s="96" t="s">
        <v>129</v>
      </c>
    </row>
    <row r="12" spans="1:1" x14ac:dyDescent="0.2">
      <c r="A12" s="100" t="s">
        <v>130</v>
      </c>
    </row>
    <row r="13" spans="1:1" x14ac:dyDescent="0.2">
      <c r="A13" s="100" t="s">
        <v>131</v>
      </c>
    </row>
    <row r="14" spans="1:1" x14ac:dyDescent="0.2">
      <c r="A14" s="100" t="s">
        <v>141</v>
      </c>
    </row>
    <row r="15" spans="1:1" x14ac:dyDescent="0.2">
      <c r="A15" s="96" t="s">
        <v>132</v>
      </c>
    </row>
    <row r="16" spans="1:1" x14ac:dyDescent="0.2">
      <c r="A16" s="96" t="s">
        <v>140</v>
      </c>
    </row>
    <row r="17" spans="1:1" ht="15.75" x14ac:dyDescent="0.2">
      <c r="A17" s="99" t="s">
        <v>196</v>
      </c>
    </row>
    <row r="18" spans="1:1" x14ac:dyDescent="0.2">
      <c r="A18" s="96" t="s">
        <v>189</v>
      </c>
    </row>
    <row r="19" spans="1:1" ht="15.75" x14ac:dyDescent="0.2">
      <c r="A19" s="96" t="s">
        <v>144</v>
      </c>
    </row>
    <row r="20" spans="1:1" ht="31.5" x14ac:dyDescent="0.2">
      <c r="A20" s="96" t="s">
        <v>200</v>
      </c>
    </row>
    <row r="21" spans="1:1" x14ac:dyDescent="0.2">
      <c r="A21" s="97"/>
    </row>
    <row r="22" spans="1:1" ht="15.75" x14ac:dyDescent="0.2">
      <c r="A22" s="101" t="s">
        <v>133</v>
      </c>
    </row>
    <row r="23" spans="1:1" ht="30.75" x14ac:dyDescent="0.2">
      <c r="A23" s="96" t="s">
        <v>204</v>
      </c>
    </row>
    <row r="24" spans="1:1" ht="30" x14ac:dyDescent="0.2">
      <c r="A24" s="99" t="s">
        <v>147</v>
      </c>
    </row>
    <row r="25" spans="1:1" ht="30.75" x14ac:dyDescent="0.2">
      <c r="A25" s="99" t="s">
        <v>203</v>
      </c>
    </row>
    <row r="26" spans="1:1" ht="15.75" x14ac:dyDescent="0.2">
      <c r="A26" s="99" t="s">
        <v>202</v>
      </c>
    </row>
    <row r="27" spans="1:1" x14ac:dyDescent="0.2">
      <c r="A27" s="97"/>
    </row>
    <row r="28" spans="1:1" ht="15.75" x14ac:dyDescent="0.2">
      <c r="A28" s="101" t="s">
        <v>121</v>
      </c>
    </row>
    <row r="29" spans="1:1" ht="45.75" x14ac:dyDescent="0.2">
      <c r="A29" s="99" t="s">
        <v>148</v>
      </c>
    </row>
    <row r="30" spans="1:1" ht="15.75" x14ac:dyDescent="0.2">
      <c r="A30" s="96" t="s">
        <v>143</v>
      </c>
    </row>
    <row r="31" spans="1:1" x14ac:dyDescent="0.2">
      <c r="A31" s="97"/>
    </row>
    <row r="32" spans="1:1" ht="15.75" x14ac:dyDescent="0.2">
      <c r="A32" s="101" t="s">
        <v>123</v>
      </c>
    </row>
    <row r="33" spans="1:1" ht="30" x14ac:dyDescent="0.2">
      <c r="A33" s="99" t="s">
        <v>149</v>
      </c>
    </row>
    <row r="34" spans="1:1" ht="16.5" thickBot="1" x14ac:dyDescent="0.3">
      <c r="A34" s="160" t="s">
        <v>201</v>
      </c>
    </row>
    <row r="47" spans="1:1" ht="22.5" customHeight="1" x14ac:dyDescent="0.2"/>
  </sheetData>
  <sheetProtection sheet="1" selectLockedCells="1" selectUnlockedCells="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4"/>
  <sheetViews>
    <sheetView showGridLines="0" zoomScale="70" zoomScaleNormal="70" workbookViewId="0">
      <pane xSplit="5" ySplit="2" topLeftCell="F3" activePane="bottomRight" state="frozen"/>
      <selection pane="topRight" activeCell="F1" sqref="F1"/>
      <selection pane="bottomLeft" activeCell="A3" sqref="A3"/>
      <selection pane="bottomRight" activeCell="B9" sqref="B9"/>
    </sheetView>
  </sheetViews>
  <sheetFormatPr defaultRowHeight="15" x14ac:dyDescent="0.2"/>
  <cols>
    <col min="1" max="1" width="31.109375" style="16" customWidth="1"/>
    <col min="2" max="2" width="36.88671875" style="16" customWidth="1"/>
    <col min="3" max="3" width="13.5546875" style="16" customWidth="1"/>
    <col min="4" max="4" width="13.5546875" style="16" bestFit="1" customWidth="1"/>
    <col min="5" max="5" width="10.44140625" style="16" bestFit="1" customWidth="1"/>
    <col min="6" max="6" width="51.88671875" style="16" bestFit="1" customWidth="1"/>
    <col min="7" max="7" width="8.88671875" style="16"/>
    <col min="8" max="8" width="98" style="28" customWidth="1"/>
    <col min="9" max="16384" width="8.88671875" style="16"/>
  </cols>
  <sheetData>
    <row r="1" spans="1:8" s="18" customFormat="1" ht="30" customHeight="1" x14ac:dyDescent="0.25">
      <c r="A1" s="113" t="s">
        <v>179</v>
      </c>
      <c r="B1" s="92">
        <f>'1-Information Cover Page'!B2</f>
        <v>0</v>
      </c>
      <c r="C1" s="73"/>
      <c r="D1" s="73"/>
      <c r="E1" s="15"/>
      <c r="F1" s="19" t="s">
        <v>22</v>
      </c>
      <c r="H1" s="79"/>
    </row>
    <row r="2" spans="1:8" s="18" customFormat="1" ht="30" customHeight="1" x14ac:dyDescent="0.25">
      <c r="A2" s="114" t="s">
        <v>180</v>
      </c>
      <c r="B2" s="93">
        <f>'1-Information Cover Page'!B33</f>
        <v>0</v>
      </c>
      <c r="C2" s="74"/>
      <c r="D2" s="74"/>
      <c r="F2" s="20" t="s">
        <v>198</v>
      </c>
      <c r="H2" s="79"/>
    </row>
    <row r="3" spans="1:8" s="18" customFormat="1" ht="27" customHeight="1" x14ac:dyDescent="0.25">
      <c r="A3" s="114" t="s">
        <v>181</v>
      </c>
      <c r="B3" s="88">
        <f>'1-Information Cover Page'!B21</f>
        <v>0</v>
      </c>
      <c r="F3" s="20" t="s">
        <v>125</v>
      </c>
      <c r="H3" s="80"/>
    </row>
    <row r="4" spans="1:8" s="18" customFormat="1" ht="20.25" x14ac:dyDescent="0.3">
      <c r="A4" s="115"/>
      <c r="B4" s="17"/>
      <c r="F4" s="20" t="s">
        <v>199</v>
      </c>
      <c r="H4" s="80"/>
    </row>
    <row r="5" spans="1:8" s="18" customFormat="1" ht="20.25" hidden="1" x14ac:dyDescent="0.3">
      <c r="A5" s="116"/>
      <c r="F5" s="66" t="s">
        <v>139</v>
      </c>
      <c r="H5" s="81"/>
    </row>
    <row r="6" spans="1:8" s="18" customFormat="1" ht="20.25" hidden="1" x14ac:dyDescent="0.3">
      <c r="A6" s="116"/>
      <c r="F6" s="21"/>
      <c r="H6" s="81"/>
    </row>
    <row r="7" spans="1:8" s="18" customFormat="1" ht="20.25" hidden="1" x14ac:dyDescent="0.3">
      <c r="A7" s="116"/>
      <c r="F7" s="21"/>
    </row>
    <row r="8" spans="1:8" s="18" customFormat="1" ht="20.25" hidden="1" x14ac:dyDescent="0.3">
      <c r="A8" s="116"/>
      <c r="F8" s="21"/>
      <c r="H8" s="81"/>
    </row>
    <row r="9" spans="1:8" s="18" customFormat="1" ht="30" customHeight="1" x14ac:dyDescent="0.3">
      <c r="A9" s="117" t="s">
        <v>15</v>
      </c>
      <c r="B9" s="82"/>
      <c r="C9" s="75" t="str">
        <f>IF(B9&lt;&gt;"","","&lt;&lt;&lt; REQUIRED")</f>
        <v>&lt;&lt;&lt; REQUIRED</v>
      </c>
      <c r="F9" s="66" t="s">
        <v>139</v>
      </c>
      <c r="H9" s="83"/>
    </row>
    <row r="10" spans="1:8" s="18" customFormat="1" ht="30" customHeight="1" x14ac:dyDescent="0.3">
      <c r="A10" s="117" t="s">
        <v>16</v>
      </c>
      <c r="B10" s="82"/>
      <c r="C10" s="75" t="str">
        <f>IF(B10&lt;&gt;"","","&lt;&lt;&lt; REQUIRED")</f>
        <v>&lt;&lt;&lt; REQUIRED</v>
      </c>
      <c r="F10" s="22" t="s">
        <v>197</v>
      </c>
      <c r="H10" s="84"/>
    </row>
    <row r="11" spans="1:8" s="18" customFormat="1" ht="30" customHeight="1" x14ac:dyDescent="0.3">
      <c r="A11" s="117" t="s">
        <v>17</v>
      </c>
      <c r="B11" s="85"/>
      <c r="C11" s="75" t="str">
        <f>IF(B11&lt;&gt;"","","&lt;&lt;&lt; REQUIRED")</f>
        <v>&lt;&lt;&lt; REQUIRED</v>
      </c>
      <c r="F11" s="23" t="s">
        <v>138</v>
      </c>
      <c r="H11" s="86"/>
    </row>
    <row r="12" spans="1:8" s="18" customFormat="1" ht="30" customHeight="1" x14ac:dyDescent="0.3">
      <c r="A12" s="117" t="s">
        <v>18</v>
      </c>
      <c r="B12" s="87"/>
      <c r="C12" s="75" t="str">
        <f>IF(B12&lt;&gt;"","","&lt;&lt;&lt; REQUIRED")</f>
        <v>&lt;&lt;&lt; REQUIRED</v>
      </c>
      <c r="F12" s="21"/>
      <c r="H12" s="79"/>
    </row>
    <row r="13" spans="1:8" s="18" customFormat="1" ht="15.75" thickBot="1" x14ac:dyDescent="0.25">
      <c r="A13" s="76"/>
      <c r="B13" s="77"/>
      <c r="C13" s="77"/>
      <c r="D13" s="77"/>
      <c r="E13" s="77"/>
      <c r="F13" s="78"/>
      <c r="H13" s="79"/>
    </row>
    <row r="14" spans="1:8" ht="30" customHeight="1" x14ac:dyDescent="0.35">
      <c r="A14" s="69" t="s">
        <v>159</v>
      </c>
      <c r="B14" s="70"/>
      <c r="C14" s="70"/>
      <c r="D14" s="70"/>
      <c r="E14" s="71"/>
      <c r="F14" s="72"/>
    </row>
    <row r="15" spans="1:8" ht="18" x14ac:dyDescent="0.25">
      <c r="A15" s="30"/>
      <c r="B15" s="31"/>
      <c r="C15" s="31"/>
      <c r="D15" s="31"/>
      <c r="E15" s="32"/>
      <c r="F15" s="33"/>
    </row>
    <row r="16" spans="1:8" ht="39.950000000000003" customHeight="1" thickBot="1" x14ac:dyDescent="0.3">
      <c r="A16" s="37"/>
      <c r="B16" s="38"/>
      <c r="C16" s="38"/>
      <c r="D16" s="38"/>
      <c r="E16" s="39"/>
      <c r="F16" s="40"/>
    </row>
    <row r="17" spans="1:8" ht="25.5" x14ac:dyDescent="0.35">
      <c r="A17" s="161" t="s">
        <v>118</v>
      </c>
      <c r="B17" s="162"/>
      <c r="C17" s="162"/>
      <c r="D17" s="162"/>
      <c r="E17" s="59"/>
      <c r="F17" s="60"/>
    </row>
    <row r="18" spans="1:8" ht="40.5" x14ac:dyDescent="0.3">
      <c r="A18" s="172" t="s">
        <v>117</v>
      </c>
      <c r="B18" s="173"/>
      <c r="C18" s="173"/>
      <c r="D18" s="174"/>
      <c r="E18" s="50" t="s">
        <v>19</v>
      </c>
      <c r="F18" s="51" t="s">
        <v>21</v>
      </c>
    </row>
    <row r="19" spans="1:8" ht="18" x14ac:dyDescent="0.25">
      <c r="A19" s="178"/>
      <c r="B19" s="179"/>
      <c r="C19" s="179"/>
      <c r="D19" s="180"/>
      <c r="E19" s="41" t="s">
        <v>120</v>
      </c>
      <c r="F19" s="34"/>
    </row>
    <row r="20" spans="1:8" ht="18" x14ac:dyDescent="0.25">
      <c r="A20" s="178"/>
      <c r="B20" s="179"/>
      <c r="C20" s="179"/>
      <c r="D20" s="180"/>
      <c r="E20" s="41" t="s">
        <v>120</v>
      </c>
      <c r="F20" s="34"/>
    </row>
    <row r="21" spans="1:8" ht="18" x14ac:dyDescent="0.25">
      <c r="A21" s="178"/>
      <c r="B21" s="179"/>
      <c r="C21" s="179"/>
      <c r="D21" s="180"/>
      <c r="E21" s="42" t="s">
        <v>120</v>
      </c>
      <c r="F21" s="34"/>
    </row>
    <row r="22" spans="1:8" ht="18" x14ac:dyDescent="0.25">
      <c r="A22" s="178"/>
      <c r="B22" s="179"/>
      <c r="C22" s="179"/>
      <c r="D22" s="180"/>
      <c r="E22" s="42" t="s">
        <v>120</v>
      </c>
      <c r="F22" s="34"/>
    </row>
    <row r="23" spans="1:8" ht="36.75" thickBot="1" x14ac:dyDescent="0.3">
      <c r="A23" s="43"/>
      <c r="B23" s="44"/>
      <c r="C23" s="44"/>
      <c r="D23" s="35" t="s">
        <v>19</v>
      </c>
      <c r="E23" s="89">
        <f>SUM(E19:E22)</f>
        <v>0</v>
      </c>
      <c r="F23" s="36"/>
    </row>
    <row r="24" spans="1:8" ht="18.75" thickBot="1" x14ac:dyDescent="0.3">
      <c r="A24" s="169"/>
      <c r="B24" s="170"/>
      <c r="C24" s="170"/>
      <c r="D24" s="170"/>
      <c r="E24" s="170"/>
      <c r="F24" s="171"/>
    </row>
    <row r="25" spans="1:8" s="61" customFormat="1" ht="25.5" x14ac:dyDescent="0.35">
      <c r="A25" s="175" t="s">
        <v>121</v>
      </c>
      <c r="B25" s="176"/>
      <c r="C25" s="176"/>
      <c r="D25" s="176"/>
      <c r="E25" s="176"/>
      <c r="F25" s="177"/>
      <c r="H25" s="62"/>
    </row>
    <row r="26" spans="1:8" ht="40.5" x14ac:dyDescent="0.3">
      <c r="A26" s="166" t="s">
        <v>126</v>
      </c>
      <c r="B26" s="167"/>
      <c r="C26" s="167"/>
      <c r="D26" s="168"/>
      <c r="E26" s="50" t="s">
        <v>19</v>
      </c>
      <c r="F26" s="51" t="s">
        <v>21</v>
      </c>
    </row>
    <row r="27" spans="1:8" ht="18" x14ac:dyDescent="0.25">
      <c r="A27" s="178"/>
      <c r="B27" s="179"/>
      <c r="C27" s="179"/>
      <c r="D27" s="180"/>
      <c r="E27" s="42" t="s">
        <v>120</v>
      </c>
      <c r="F27" s="34"/>
      <c r="G27" s="29"/>
      <c r="H27" s="26"/>
    </row>
    <row r="28" spans="1:8" ht="18" x14ac:dyDescent="0.25">
      <c r="A28" s="178"/>
      <c r="B28" s="179"/>
      <c r="C28" s="179"/>
      <c r="D28" s="180"/>
      <c r="E28" s="42" t="s">
        <v>120</v>
      </c>
      <c r="F28" s="34"/>
      <c r="H28" s="29"/>
    </row>
    <row r="29" spans="1:8" ht="18" x14ac:dyDescent="0.25">
      <c r="A29" s="178"/>
      <c r="B29" s="179"/>
      <c r="C29" s="179"/>
      <c r="D29" s="180"/>
      <c r="E29" s="42" t="s">
        <v>120</v>
      </c>
      <c r="F29" s="34"/>
      <c r="H29" s="27"/>
    </row>
    <row r="30" spans="1:8" ht="18" x14ac:dyDescent="0.25">
      <c r="A30" s="178"/>
      <c r="B30" s="179"/>
      <c r="C30" s="179"/>
      <c r="D30" s="180"/>
      <c r="E30" s="42" t="s">
        <v>120</v>
      </c>
      <c r="F30" s="34"/>
      <c r="H30" s="27"/>
    </row>
    <row r="31" spans="1:8" ht="18" x14ac:dyDescent="0.25">
      <c r="A31" s="178"/>
      <c r="B31" s="179"/>
      <c r="C31" s="179"/>
      <c r="D31" s="180"/>
      <c r="E31" s="42" t="s">
        <v>120</v>
      </c>
      <c r="F31" s="34"/>
      <c r="H31" s="27"/>
    </row>
    <row r="32" spans="1:8" ht="18" x14ac:dyDescent="0.25">
      <c r="A32" s="178"/>
      <c r="B32" s="179"/>
      <c r="C32" s="179"/>
      <c r="D32" s="180"/>
      <c r="E32" s="42" t="s">
        <v>120</v>
      </c>
      <c r="F32" s="34"/>
      <c r="H32" s="27"/>
    </row>
    <row r="33" spans="1:8" s="61" customFormat="1" ht="25.5" x14ac:dyDescent="0.35">
      <c r="A33" s="178"/>
      <c r="B33" s="179"/>
      <c r="C33" s="179"/>
      <c r="D33" s="180"/>
      <c r="E33" s="42" t="s">
        <v>120</v>
      </c>
      <c r="F33" s="34"/>
      <c r="H33" s="63"/>
    </row>
    <row r="34" spans="1:8" s="52" customFormat="1" ht="37.5" thickBot="1" x14ac:dyDescent="0.35">
      <c r="A34" s="163"/>
      <c r="B34" s="164"/>
      <c r="C34" s="165"/>
      <c r="D34" s="35" t="s">
        <v>19</v>
      </c>
      <c r="E34" s="89">
        <f>SUM(E27:E33)</f>
        <v>0</v>
      </c>
      <c r="F34" s="36"/>
      <c r="H34" s="53"/>
    </row>
    <row r="35" spans="1:8" ht="18.75" thickBot="1" x14ac:dyDescent="0.3">
      <c r="A35" s="181"/>
      <c r="B35" s="182"/>
      <c r="C35" s="182"/>
      <c r="D35" s="182"/>
      <c r="E35" s="182"/>
      <c r="F35" s="183"/>
      <c r="H35" s="27"/>
    </row>
    <row r="36" spans="1:8" ht="25.5" x14ac:dyDescent="0.35">
      <c r="A36" s="49" t="s">
        <v>123</v>
      </c>
      <c r="B36" s="64"/>
      <c r="C36" s="64"/>
      <c r="D36" s="64"/>
      <c r="E36" s="59"/>
      <c r="F36" s="60"/>
      <c r="H36" s="27"/>
    </row>
    <row r="37" spans="1:8" ht="40.5" x14ac:dyDescent="0.3">
      <c r="A37" s="166" t="s">
        <v>20</v>
      </c>
      <c r="B37" s="167"/>
      <c r="C37" s="167"/>
      <c r="D37" s="168"/>
      <c r="E37" s="50" t="s">
        <v>19</v>
      </c>
      <c r="F37" s="51" t="s">
        <v>21</v>
      </c>
      <c r="H37" s="27"/>
    </row>
    <row r="38" spans="1:8" ht="18" x14ac:dyDescent="0.25">
      <c r="A38" s="178"/>
      <c r="B38" s="179"/>
      <c r="C38" s="179"/>
      <c r="D38" s="180"/>
      <c r="E38" s="42" t="s">
        <v>120</v>
      </c>
      <c r="F38" s="34"/>
      <c r="H38" s="27"/>
    </row>
    <row r="39" spans="1:8" ht="18" x14ac:dyDescent="0.25">
      <c r="A39" s="178"/>
      <c r="B39" s="179"/>
      <c r="C39" s="179"/>
      <c r="D39" s="180"/>
      <c r="E39" s="42" t="s">
        <v>120</v>
      </c>
      <c r="F39" s="34"/>
      <c r="H39" s="27"/>
    </row>
    <row r="40" spans="1:8" s="61" customFormat="1" ht="25.5" x14ac:dyDescent="0.35">
      <c r="A40" s="178"/>
      <c r="B40" s="179"/>
      <c r="C40" s="179"/>
      <c r="D40" s="180"/>
      <c r="E40" s="42" t="s">
        <v>120</v>
      </c>
      <c r="F40" s="34"/>
      <c r="H40" s="63"/>
    </row>
    <row r="41" spans="1:8" ht="18" x14ac:dyDescent="0.25">
      <c r="A41" s="178"/>
      <c r="B41" s="179"/>
      <c r="C41" s="179"/>
      <c r="D41" s="180"/>
      <c r="E41" s="42" t="s">
        <v>120</v>
      </c>
      <c r="F41" s="34"/>
      <c r="H41" s="27"/>
    </row>
    <row r="42" spans="1:8" ht="18" x14ac:dyDescent="0.25">
      <c r="A42" s="178"/>
      <c r="B42" s="179"/>
      <c r="C42" s="179"/>
      <c r="D42" s="180"/>
      <c r="E42" s="42" t="s">
        <v>120</v>
      </c>
      <c r="F42" s="34"/>
      <c r="H42" s="27"/>
    </row>
    <row r="43" spans="1:8" ht="37.5" thickBot="1" x14ac:dyDescent="0.35">
      <c r="A43" s="54"/>
      <c r="B43" s="55"/>
      <c r="C43" s="55"/>
      <c r="D43" s="35" t="s">
        <v>19</v>
      </c>
      <c r="E43" s="90">
        <f>SUM(E38:E42)</f>
        <v>0</v>
      </c>
      <c r="F43" s="56"/>
      <c r="H43" s="27"/>
    </row>
    <row r="44" spans="1:8" ht="61.5" thickBot="1" x14ac:dyDescent="0.35">
      <c r="A44" s="45"/>
      <c r="B44" s="46"/>
      <c r="C44" s="47"/>
      <c r="D44" s="58" t="s">
        <v>195</v>
      </c>
      <c r="E44" s="91">
        <f>SUM(E43+E34+E23)</f>
        <v>0</v>
      </c>
      <c r="F44" s="48"/>
      <c r="H44" s="27"/>
    </row>
    <row r="45" spans="1:8" ht="54.95" customHeight="1" x14ac:dyDescent="0.2">
      <c r="H45" s="27"/>
    </row>
    <row r="46" spans="1:8" x14ac:dyDescent="0.2">
      <c r="H46" s="27"/>
    </row>
    <row r="47" spans="1:8" s="61" customFormat="1" ht="39.950000000000003" customHeight="1" x14ac:dyDescent="0.35">
      <c r="A47" s="16"/>
      <c r="B47" s="16"/>
      <c r="C47" s="16"/>
      <c r="D47" s="16"/>
      <c r="E47" s="16"/>
      <c r="F47" s="16"/>
      <c r="H47" s="63"/>
    </row>
    <row r="48" spans="1:8" s="52" customFormat="1" ht="20.25" x14ac:dyDescent="0.3">
      <c r="A48" s="16"/>
      <c r="B48" s="16"/>
      <c r="C48" s="16"/>
      <c r="D48" s="16"/>
      <c r="E48" s="16"/>
      <c r="F48" s="16"/>
      <c r="H48" s="53"/>
    </row>
    <row r="49" spans="1:8" ht="35.1" customHeight="1" x14ac:dyDescent="0.2">
      <c r="H49" s="27"/>
    </row>
    <row r="50" spans="1:8" ht="35.1" customHeight="1" x14ac:dyDescent="0.2">
      <c r="H50" s="27"/>
    </row>
    <row r="51" spans="1:8" ht="35.1" customHeight="1" x14ac:dyDescent="0.2">
      <c r="H51" s="27"/>
    </row>
    <row r="52" spans="1:8" ht="35.1" customHeight="1" x14ac:dyDescent="0.2">
      <c r="H52" s="27"/>
    </row>
    <row r="53" spans="1:8" ht="35.1" customHeight="1" x14ac:dyDescent="0.2">
      <c r="H53" s="27"/>
    </row>
    <row r="54" spans="1:8" ht="54.95" customHeight="1" x14ac:dyDescent="0.2">
      <c r="H54" s="27"/>
    </row>
    <row r="55" spans="1:8" x14ac:dyDescent="0.2">
      <c r="H55" s="27"/>
    </row>
    <row r="56" spans="1:8" s="61" customFormat="1" ht="39.950000000000003" customHeight="1" x14ac:dyDescent="0.35">
      <c r="A56" s="16"/>
      <c r="B56" s="16"/>
      <c r="C56" s="16"/>
      <c r="D56" s="16"/>
      <c r="E56" s="16"/>
      <c r="F56" s="16"/>
      <c r="H56" s="63"/>
    </row>
    <row r="57" spans="1:8" s="52" customFormat="1" ht="20.25" x14ac:dyDescent="0.3">
      <c r="A57" s="16"/>
      <c r="B57" s="16"/>
      <c r="C57" s="16"/>
      <c r="D57" s="16"/>
      <c r="E57" s="16"/>
      <c r="F57" s="16"/>
      <c r="H57" s="53"/>
    </row>
    <row r="58" spans="1:8" ht="35.1" customHeight="1" x14ac:dyDescent="0.2">
      <c r="H58" s="27"/>
    </row>
    <row r="59" spans="1:8" ht="35.1" customHeight="1" x14ac:dyDescent="0.2">
      <c r="H59" s="27"/>
    </row>
    <row r="60" spans="1:8" ht="35.1" customHeight="1" x14ac:dyDescent="0.2">
      <c r="H60" s="27"/>
    </row>
    <row r="61" spans="1:8" ht="35.1" customHeight="1" x14ac:dyDescent="0.2">
      <c r="H61" s="27"/>
    </row>
    <row r="62" spans="1:8" ht="35.1" customHeight="1" x14ac:dyDescent="0.2">
      <c r="H62" s="27"/>
    </row>
    <row r="63" spans="1:8" ht="35.1" customHeight="1" x14ac:dyDescent="0.2">
      <c r="H63" s="27"/>
    </row>
    <row r="64" spans="1:8" s="52" customFormat="1" ht="54.95" customHeight="1" x14ac:dyDescent="0.3">
      <c r="A64" s="16"/>
      <c r="B64" s="16"/>
      <c r="C64" s="16"/>
      <c r="D64" s="16"/>
      <c r="E64" s="16"/>
      <c r="F64" s="16"/>
      <c r="H64" s="57"/>
    </row>
  </sheetData>
  <sheetProtection sheet="1" selectLockedCells="1"/>
  <mergeCells count="24">
    <mergeCell ref="A41:D41"/>
    <mergeCell ref="A42:D42"/>
    <mergeCell ref="A38:D38"/>
    <mergeCell ref="A31:D31"/>
    <mergeCell ref="A32:D32"/>
    <mergeCell ref="A33:D33"/>
    <mergeCell ref="A39:D39"/>
    <mergeCell ref="A40:D40"/>
    <mergeCell ref="A35:F35"/>
    <mergeCell ref="A17:D17"/>
    <mergeCell ref="A34:C34"/>
    <mergeCell ref="A37:D37"/>
    <mergeCell ref="A24:F24"/>
    <mergeCell ref="A18:D18"/>
    <mergeCell ref="A26:D26"/>
    <mergeCell ref="A25:F25"/>
    <mergeCell ref="A27:D27"/>
    <mergeCell ref="A28:D28"/>
    <mergeCell ref="A19:D19"/>
    <mergeCell ref="A20:D20"/>
    <mergeCell ref="A21:D21"/>
    <mergeCell ref="A22:D22"/>
    <mergeCell ref="A29:D29"/>
    <mergeCell ref="A30:D30"/>
  </mergeCells>
  <conditionalFormatting sqref="E44">
    <cfRule type="cellIs" dxfId="10" priority="1" operator="between">
      <formula>5000</formula>
      <formula>150000</formula>
    </cfRule>
  </conditionalFormatting>
  <printOptions horizontalCentered="1"/>
  <pageMargins left="0.1" right="0.1" top="0.5" bottom="0.5" header="0.05" footer="0.05"/>
  <pageSetup scale="45" fitToHeight="10" orientation="portrait" r:id="rId1"/>
  <headerFooter>
    <oddHeader>&amp;L&amp;"Arial,Bold"&amp;A</oddHeader>
    <oddFooter>&amp;L&amp;10&amp;Z&amp;F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8"/>
  <sheetViews>
    <sheetView workbookViewId="0">
      <selection sqref="A1:XFD1048576"/>
    </sheetView>
  </sheetViews>
  <sheetFormatPr defaultRowHeight="15" x14ac:dyDescent="0.2"/>
  <cols>
    <col min="1" max="1" width="48.6640625" customWidth="1"/>
    <col min="2" max="2" width="23.21875" customWidth="1"/>
    <col min="3" max="3" width="13.5546875" customWidth="1"/>
    <col min="4" max="4" width="12.5546875" customWidth="1"/>
    <col min="5" max="6" width="13.5546875" customWidth="1"/>
  </cols>
  <sheetData>
    <row r="1" spans="1:8" x14ac:dyDescent="0.2">
      <c r="A1" s="3" t="s">
        <v>0</v>
      </c>
      <c r="B1" s="11">
        <f>'1-Information Cover Page'!B2</f>
        <v>0</v>
      </c>
      <c r="C1" s="3"/>
      <c r="D1" s="3"/>
      <c r="E1" s="3"/>
      <c r="F1" s="3"/>
      <c r="G1" s="3"/>
      <c r="H1" s="3"/>
    </row>
    <row r="2" spans="1:8" x14ac:dyDescent="0.2">
      <c r="A2" s="3" t="s">
        <v>1</v>
      </c>
      <c r="B2" s="11">
        <f>'1-Information Cover Page'!B3</f>
        <v>0</v>
      </c>
      <c r="C2" s="3"/>
      <c r="D2" s="3"/>
      <c r="E2" s="3"/>
      <c r="F2" s="3"/>
      <c r="G2" s="3"/>
      <c r="H2" s="3"/>
    </row>
    <row r="3" spans="1:8" x14ac:dyDescent="0.2">
      <c r="A3" s="3" t="s">
        <v>2</v>
      </c>
      <c r="B3" s="11">
        <f>'1-Information Cover Page'!B4</f>
        <v>0</v>
      </c>
      <c r="C3" s="3"/>
      <c r="D3" s="3"/>
      <c r="E3" s="3"/>
      <c r="F3" s="3"/>
      <c r="G3" s="3"/>
      <c r="H3" s="3"/>
    </row>
    <row r="4" spans="1:8" x14ac:dyDescent="0.2">
      <c r="A4" s="3" t="s">
        <v>3</v>
      </c>
      <c r="B4" s="11">
        <f>'1-Information Cover Page'!B5</f>
        <v>0</v>
      </c>
      <c r="C4" s="3"/>
      <c r="D4" s="3"/>
      <c r="E4" s="3"/>
      <c r="F4" s="3"/>
      <c r="G4" s="3"/>
      <c r="H4" s="3"/>
    </row>
    <row r="5" spans="1:8" x14ac:dyDescent="0.2">
      <c r="A5" s="3" t="s">
        <v>4</v>
      </c>
      <c r="B5" s="11">
        <f>'1-Information Cover Page'!B6</f>
        <v>0</v>
      </c>
      <c r="C5" s="3"/>
      <c r="D5" s="3"/>
      <c r="E5" s="3"/>
      <c r="F5" s="3"/>
      <c r="G5" s="3"/>
      <c r="H5" s="3"/>
    </row>
    <row r="6" spans="1:8" x14ac:dyDescent="0.2">
      <c r="A6" s="3" t="s">
        <v>5</v>
      </c>
      <c r="B6" s="11" t="e">
        <f>'1-Information Cover Page'!#REF!</f>
        <v>#REF!</v>
      </c>
      <c r="C6" s="3"/>
      <c r="D6" s="3"/>
      <c r="E6" s="3"/>
      <c r="F6" s="3"/>
      <c r="G6" s="3"/>
      <c r="H6" s="3"/>
    </row>
    <row r="7" spans="1:8" x14ac:dyDescent="0.2">
      <c r="A7" s="3" t="s">
        <v>6</v>
      </c>
      <c r="B7" s="11">
        <f>'1-Information Cover Page'!B7</f>
        <v>0</v>
      </c>
      <c r="C7" s="3"/>
      <c r="D7" s="3"/>
      <c r="E7" s="3"/>
      <c r="F7" s="3"/>
      <c r="G7" s="3"/>
      <c r="H7" s="3"/>
    </row>
    <row r="8" spans="1:8" x14ac:dyDescent="0.2">
      <c r="A8" s="3" t="s">
        <v>7</v>
      </c>
      <c r="B8" s="11">
        <f>'1-Information Cover Page'!B8</f>
        <v>0</v>
      </c>
      <c r="C8" s="3"/>
      <c r="D8" s="3"/>
      <c r="E8" s="3"/>
      <c r="F8" s="3"/>
      <c r="G8" s="3"/>
      <c r="H8" s="3"/>
    </row>
    <row r="9" spans="1:8" x14ac:dyDescent="0.2">
      <c r="A9" s="3" t="s">
        <v>14</v>
      </c>
      <c r="B9" s="11">
        <f>'1-Information Cover Page'!B39</f>
        <v>0</v>
      </c>
      <c r="C9" s="3"/>
      <c r="D9" s="3"/>
      <c r="E9" s="3"/>
      <c r="F9" s="3"/>
      <c r="G9" s="3"/>
      <c r="H9" s="3"/>
    </row>
    <row r="10" spans="1:8" x14ac:dyDescent="0.2">
      <c r="A10" s="65" t="s">
        <v>134</v>
      </c>
      <c r="B10" s="11" t="e">
        <f>'1-Information Cover Page'!#REF!</f>
        <v>#REF!</v>
      </c>
      <c r="C10" s="3"/>
      <c r="D10" s="3"/>
      <c r="E10" s="3"/>
      <c r="F10" s="3"/>
      <c r="G10" s="3"/>
      <c r="H10" s="3"/>
    </row>
    <row r="11" spans="1:8" x14ac:dyDescent="0.2">
      <c r="A11" s="65" t="s">
        <v>135</v>
      </c>
      <c r="B11" s="11" t="e">
        <f>'1-Information Cover Page'!#REF!</f>
        <v>#REF!</v>
      </c>
      <c r="C11" s="3"/>
      <c r="D11" s="3"/>
      <c r="E11" s="3"/>
      <c r="F11" s="3"/>
      <c r="G11" s="3"/>
      <c r="H11" s="3"/>
    </row>
    <row r="12" spans="1:8" x14ac:dyDescent="0.2">
      <c r="A12" s="65" t="s">
        <v>136</v>
      </c>
      <c r="B12" s="11" t="e">
        <f>'1-Information Cover Page'!#REF!</f>
        <v>#REF!</v>
      </c>
      <c r="C12" s="3"/>
      <c r="D12" s="3"/>
      <c r="E12" s="3"/>
      <c r="F12" s="3"/>
      <c r="G12" s="3"/>
      <c r="H12" s="3"/>
    </row>
    <row r="13" spans="1:8" x14ac:dyDescent="0.2">
      <c r="A13" s="65" t="s">
        <v>137</v>
      </c>
      <c r="B13" s="11" t="e">
        <f>'1-Information Cover Page'!#REF!</f>
        <v>#REF!</v>
      </c>
      <c r="C13" s="3"/>
      <c r="D13" s="3"/>
      <c r="E13" s="3"/>
      <c r="F13" s="3"/>
      <c r="G13" s="3"/>
      <c r="H13" s="3"/>
    </row>
    <row r="14" spans="1:8" x14ac:dyDescent="0.2">
      <c r="A14" s="3"/>
      <c r="B14" s="11"/>
      <c r="C14" s="3"/>
      <c r="D14" s="3"/>
      <c r="E14" s="3"/>
      <c r="F14" s="3"/>
      <c r="G14" s="3"/>
      <c r="H14" s="3"/>
    </row>
    <row r="15" spans="1:8" x14ac:dyDescent="0.2">
      <c r="A15" s="3" t="s">
        <v>15</v>
      </c>
      <c r="B15" s="11">
        <f>'3-Budget Justification'!B9</f>
        <v>0</v>
      </c>
      <c r="C15" s="3"/>
      <c r="D15" s="3"/>
      <c r="E15" s="3"/>
      <c r="F15" s="3"/>
      <c r="G15" s="3"/>
      <c r="H15" s="3"/>
    </row>
    <row r="16" spans="1:8" x14ac:dyDescent="0.2">
      <c r="A16" s="3" t="s">
        <v>16</v>
      </c>
      <c r="B16" s="11">
        <f>'3-Budget Justification'!B10</f>
        <v>0</v>
      </c>
      <c r="C16" s="3"/>
      <c r="D16" s="3"/>
      <c r="E16" s="3"/>
      <c r="F16" s="3"/>
      <c r="G16" s="3"/>
      <c r="H16" s="3"/>
    </row>
    <row r="17" spans="1:8" x14ac:dyDescent="0.2">
      <c r="A17" s="3" t="s">
        <v>17</v>
      </c>
      <c r="B17" s="12">
        <f>'3-Budget Justification'!B11</f>
        <v>0</v>
      </c>
      <c r="C17" s="3"/>
      <c r="D17" s="3"/>
      <c r="E17" s="3"/>
      <c r="F17" s="3"/>
      <c r="G17" s="3"/>
      <c r="H17" s="3"/>
    </row>
    <row r="18" spans="1:8" x14ac:dyDescent="0.2">
      <c r="A18" s="3" t="s">
        <v>18</v>
      </c>
      <c r="B18" s="11">
        <f>'3-Budget Justification'!B12</f>
        <v>0</v>
      </c>
      <c r="C18" s="3"/>
      <c r="D18" s="3"/>
      <c r="E18" s="3"/>
      <c r="F18" s="3"/>
      <c r="G18" s="3"/>
      <c r="H18" s="3"/>
    </row>
    <row r="19" spans="1:8" x14ac:dyDescent="0.2">
      <c r="G19" s="3"/>
      <c r="H19" s="3"/>
    </row>
    <row r="20" spans="1:8" ht="15.75" x14ac:dyDescent="0.25">
      <c r="A20" s="4" t="str">
        <f>'3-Budget Justification'!A14</f>
        <v>Budget for 2018-2019 Senior Community Center Grant</v>
      </c>
      <c r="B20" s="3"/>
      <c r="C20" s="3"/>
      <c r="D20" s="3"/>
      <c r="E20" s="3"/>
      <c r="F20" s="3"/>
      <c r="G20" s="3"/>
      <c r="H20" s="3"/>
    </row>
    <row r="21" spans="1:8" x14ac:dyDescent="0.2">
      <c r="A21" s="3" t="s">
        <v>23</v>
      </c>
      <c r="B21" s="3"/>
      <c r="C21" s="5"/>
      <c r="D21" s="5"/>
      <c r="E21" s="3"/>
      <c r="F21" s="3"/>
      <c r="G21" s="3"/>
      <c r="H21" s="3"/>
    </row>
    <row r="22" spans="1:8" ht="15.75" x14ac:dyDescent="0.25">
      <c r="A22" s="3"/>
      <c r="B22" s="3"/>
      <c r="C22" s="7" t="s">
        <v>24</v>
      </c>
      <c r="D22" s="7"/>
      <c r="E22" s="8" t="s">
        <v>24</v>
      </c>
      <c r="F22" s="8"/>
      <c r="G22" s="3"/>
      <c r="H22" s="3"/>
    </row>
    <row r="23" spans="1:8" ht="15.75" x14ac:dyDescent="0.25">
      <c r="A23" s="3"/>
      <c r="B23" s="3"/>
      <c r="C23" s="7" t="s">
        <v>25</v>
      </c>
      <c r="D23" s="7"/>
      <c r="E23" s="8" t="s">
        <v>26</v>
      </c>
      <c r="F23" s="8" t="s">
        <v>27</v>
      </c>
      <c r="G23" s="3"/>
      <c r="H23" s="3"/>
    </row>
    <row r="24" spans="1:8" ht="15.75" x14ac:dyDescent="0.25">
      <c r="A24" s="4" t="s">
        <v>28</v>
      </c>
      <c r="B24" s="3"/>
      <c r="C24" s="7" t="s">
        <v>29</v>
      </c>
      <c r="D24" s="7"/>
      <c r="E24" s="8" t="s">
        <v>116</v>
      </c>
      <c r="F24" s="8" t="s">
        <v>30</v>
      </c>
      <c r="G24" s="3"/>
      <c r="H24" s="3"/>
    </row>
    <row r="25" spans="1:8" ht="15.75" x14ac:dyDescent="0.25">
      <c r="A25" s="4" t="s">
        <v>124</v>
      </c>
      <c r="B25" s="3"/>
      <c r="C25" s="24" t="e">
        <f>'3-Budget Justification'!#REF!</f>
        <v>#REF!</v>
      </c>
      <c r="D25" s="6"/>
      <c r="E25" s="14"/>
      <c r="F25" s="14"/>
      <c r="G25" s="3"/>
      <c r="H25" s="3"/>
    </row>
    <row r="26" spans="1:8" ht="15.75" x14ac:dyDescent="0.25">
      <c r="A26" s="4" t="s">
        <v>118</v>
      </c>
      <c r="B26" s="3"/>
      <c r="C26" s="24">
        <f>'3-Budget Justification'!E23</f>
        <v>0</v>
      </c>
      <c r="D26" s="6"/>
      <c r="E26" s="14"/>
      <c r="F26" s="14"/>
      <c r="G26" s="3"/>
      <c r="H26" s="3"/>
    </row>
    <row r="27" spans="1:8" ht="15.75" x14ac:dyDescent="0.25">
      <c r="A27" s="4" t="s">
        <v>119</v>
      </c>
      <c r="B27" s="3"/>
      <c r="C27" s="24" t="e">
        <f>'3-Budget Justification'!#REF!</f>
        <v>#REF!</v>
      </c>
      <c r="D27" s="6"/>
      <c r="E27" s="14"/>
      <c r="F27" s="14"/>
      <c r="G27" s="3"/>
      <c r="H27" s="3"/>
    </row>
    <row r="28" spans="1:8" ht="15.75" x14ac:dyDescent="0.25">
      <c r="A28" s="4" t="s">
        <v>121</v>
      </c>
      <c r="B28" s="3"/>
      <c r="C28" s="24">
        <f>'3-Budget Justification'!E34</f>
        <v>0</v>
      </c>
      <c r="D28" s="6"/>
      <c r="E28" s="14"/>
      <c r="F28" s="14"/>
      <c r="G28" s="3"/>
      <c r="H28" s="3"/>
    </row>
    <row r="29" spans="1:8" ht="15.75" x14ac:dyDescent="0.25">
      <c r="A29" s="4" t="s">
        <v>122</v>
      </c>
      <c r="B29" s="3"/>
      <c r="C29" s="24" t="e">
        <f>'3-Budget Justification'!#REF!</f>
        <v>#REF!</v>
      </c>
      <c r="D29" s="6"/>
      <c r="E29" s="14"/>
      <c r="F29" s="14"/>
      <c r="G29" s="3"/>
      <c r="H29" s="3"/>
    </row>
    <row r="30" spans="1:8" ht="15.75" x14ac:dyDescent="0.25">
      <c r="A30" s="4" t="s">
        <v>123</v>
      </c>
      <c r="B30" s="3"/>
      <c r="C30" s="24">
        <f>'3-Budget Justification'!E43</f>
        <v>0</v>
      </c>
      <c r="D30" s="6"/>
      <c r="E30" s="14"/>
      <c r="F30" s="14"/>
      <c r="G30" s="3"/>
      <c r="H30" s="3"/>
    </row>
    <row r="31" spans="1:8" ht="15.75" x14ac:dyDescent="0.25">
      <c r="A31" s="4" t="s">
        <v>31</v>
      </c>
      <c r="B31" s="3"/>
      <c r="C31" s="25">
        <f>'3-Budget Justification'!E44</f>
        <v>0</v>
      </c>
      <c r="D31" s="6"/>
      <c r="E31" s="6">
        <f>0.5*C31</f>
        <v>0</v>
      </c>
      <c r="F31" s="24">
        <f t="shared" ref="F31" si="0">C31-E31</f>
        <v>0</v>
      </c>
      <c r="G31" s="3"/>
      <c r="H31" s="3"/>
    </row>
    <row r="32" spans="1:8" ht="15.75" x14ac:dyDescent="0.25">
      <c r="A32" s="3"/>
      <c r="B32" s="3"/>
      <c r="C32" s="6"/>
      <c r="D32" s="10"/>
      <c r="E32" s="13" t="e">
        <f>ROUND(E31/C31,5)</f>
        <v>#DIV/0!</v>
      </c>
      <c r="F32" s="3"/>
      <c r="G32" s="3"/>
      <c r="H32" s="3"/>
    </row>
    <row r="33" spans="1:5" x14ac:dyDescent="0.2">
      <c r="C33" s="2"/>
      <c r="D33" s="2"/>
      <c r="E33" s="2"/>
    </row>
    <row r="34" spans="1:5" x14ac:dyDescent="0.2">
      <c r="A34" s="9"/>
      <c r="E34" s="2"/>
    </row>
    <row r="35" spans="1:5" x14ac:dyDescent="0.2">
      <c r="C35" s="1"/>
      <c r="D35" s="1"/>
    </row>
    <row r="36" spans="1:5" x14ac:dyDescent="0.2">
      <c r="C36" s="1"/>
      <c r="D36" s="1"/>
    </row>
    <row r="37" spans="1:5" x14ac:dyDescent="0.2">
      <c r="C37" s="1"/>
      <c r="D37" s="1"/>
    </row>
    <row r="38" spans="1:5" x14ac:dyDescent="0.2">
      <c r="C38" s="1"/>
      <c r="D38" s="1"/>
    </row>
  </sheetData>
  <sheetProtection sheet="1" objects="1" scenarios="1" selectLockedCells="1" selectUnlockedCells="1"/>
  <conditionalFormatting sqref="C31">
    <cfRule type="cellIs" dxfId="9" priority="17" stopIfTrue="1" operator="greaterThan">
      <formula>150000</formula>
    </cfRule>
  </conditionalFormatting>
  <conditionalFormatting sqref="E32">
    <cfRule type="cellIs" dxfId="8" priority="1" operator="greaterThan">
      <formula>0.5</formula>
    </cfRule>
    <cfRule type="cellIs" dxfId="7" priority="2" operator="equal">
      <formula>0.5</formula>
    </cfRule>
    <cfRule type="cellIs" dxfId="6" priority="4" operator="lessThan">
      <formula>0.5</formula>
    </cfRule>
  </conditionalFormatting>
  <pageMargins left="0.25" right="0.25" top="0.75" bottom="0.75" header="0.3" footer="0.3"/>
  <pageSetup scale="89" orientation="landscape" r:id="rId1"/>
  <headerFooter>
    <oddHeader>&amp;L&amp;"Arial,Bold"&amp;A</oddHeader>
    <oddFooter>&amp;L&amp;10&amp;Z&amp;F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68"/>
  <sheetViews>
    <sheetView workbookViewId="0">
      <selection sqref="A1:XFD1048576"/>
    </sheetView>
  </sheetViews>
  <sheetFormatPr defaultRowHeight="15" x14ac:dyDescent="0.2"/>
  <cols>
    <col min="1" max="1" width="13.33203125" style="103" bestFit="1" customWidth="1"/>
    <col min="2" max="2" width="8.88671875" style="103"/>
    <col min="3" max="3" width="54.5546875" style="103" customWidth="1"/>
    <col min="4" max="16384" width="8.88671875" style="103"/>
  </cols>
  <sheetData>
    <row r="1" spans="1:3" x14ac:dyDescent="0.2">
      <c r="A1" s="102" t="s">
        <v>177</v>
      </c>
      <c r="B1" s="9"/>
      <c r="C1" s="103" t="s">
        <v>104</v>
      </c>
    </row>
    <row r="2" spans="1:3" x14ac:dyDescent="0.2">
      <c r="A2" s="104" t="s">
        <v>37</v>
      </c>
      <c r="C2" s="103" t="s">
        <v>105</v>
      </c>
    </row>
    <row r="3" spans="1:3" x14ac:dyDescent="0.2">
      <c r="A3" s="104" t="s">
        <v>38</v>
      </c>
      <c r="C3" s="103" t="s">
        <v>106</v>
      </c>
    </row>
    <row r="4" spans="1:3" x14ac:dyDescent="0.2">
      <c r="A4" s="104" t="s">
        <v>39</v>
      </c>
      <c r="C4" s="103" t="s">
        <v>107</v>
      </c>
    </row>
    <row r="5" spans="1:3" x14ac:dyDescent="0.2">
      <c r="A5" s="104" t="s">
        <v>40</v>
      </c>
      <c r="C5" s="103" t="s">
        <v>108</v>
      </c>
    </row>
    <row r="6" spans="1:3" x14ac:dyDescent="0.2">
      <c r="A6" s="104" t="s">
        <v>41</v>
      </c>
      <c r="C6" s="103" t="s">
        <v>109</v>
      </c>
    </row>
    <row r="7" spans="1:3" x14ac:dyDescent="0.2">
      <c r="A7" s="104" t="s">
        <v>42</v>
      </c>
      <c r="C7" s="103" t="s">
        <v>110</v>
      </c>
    </row>
    <row r="8" spans="1:3" x14ac:dyDescent="0.2">
      <c r="A8" s="104" t="s">
        <v>43</v>
      </c>
      <c r="C8" s="103" t="s">
        <v>111</v>
      </c>
    </row>
    <row r="9" spans="1:3" x14ac:dyDescent="0.2">
      <c r="A9" s="104" t="s">
        <v>44</v>
      </c>
    </row>
    <row r="10" spans="1:3" x14ac:dyDescent="0.2">
      <c r="A10" s="104" t="s">
        <v>45</v>
      </c>
    </row>
    <row r="11" spans="1:3" x14ac:dyDescent="0.2">
      <c r="A11" s="104" t="s">
        <v>46</v>
      </c>
    </row>
    <row r="12" spans="1:3" x14ac:dyDescent="0.2">
      <c r="A12" s="104" t="s">
        <v>47</v>
      </c>
    </row>
    <row r="13" spans="1:3" x14ac:dyDescent="0.2">
      <c r="A13" s="104" t="s">
        <v>48</v>
      </c>
    </row>
    <row r="14" spans="1:3" x14ac:dyDescent="0.2">
      <c r="A14" s="104" t="s">
        <v>49</v>
      </c>
    </row>
    <row r="15" spans="1:3" x14ac:dyDescent="0.2">
      <c r="A15" s="104" t="s">
        <v>50</v>
      </c>
    </row>
    <row r="16" spans="1:3" x14ac:dyDescent="0.2">
      <c r="A16" s="104" t="s">
        <v>51</v>
      </c>
    </row>
    <row r="17" spans="1:4" x14ac:dyDescent="0.2">
      <c r="A17" s="104" t="s">
        <v>52</v>
      </c>
    </row>
    <row r="18" spans="1:4" x14ac:dyDescent="0.2">
      <c r="A18" s="104" t="s">
        <v>53</v>
      </c>
    </row>
    <row r="19" spans="1:4" x14ac:dyDescent="0.2">
      <c r="A19" s="104" t="s">
        <v>54</v>
      </c>
    </row>
    <row r="20" spans="1:4" x14ac:dyDescent="0.2">
      <c r="A20" s="104" t="s">
        <v>55</v>
      </c>
    </row>
    <row r="21" spans="1:4" x14ac:dyDescent="0.2">
      <c r="A21" s="104" t="s">
        <v>56</v>
      </c>
    </row>
    <row r="22" spans="1:4" x14ac:dyDescent="0.2">
      <c r="A22" s="104" t="s">
        <v>57</v>
      </c>
    </row>
    <row r="23" spans="1:4" x14ac:dyDescent="0.2">
      <c r="A23" s="104" t="s">
        <v>58</v>
      </c>
    </row>
    <row r="24" spans="1:4" x14ac:dyDescent="0.2">
      <c r="A24" s="104" t="s">
        <v>59</v>
      </c>
    </row>
    <row r="25" spans="1:4" x14ac:dyDescent="0.2">
      <c r="A25" s="104" t="s">
        <v>60</v>
      </c>
    </row>
    <row r="26" spans="1:4" x14ac:dyDescent="0.2">
      <c r="A26" s="104" t="s">
        <v>61</v>
      </c>
    </row>
    <row r="27" spans="1:4" x14ac:dyDescent="0.2">
      <c r="A27" s="104" t="s">
        <v>62</v>
      </c>
    </row>
    <row r="28" spans="1:4" x14ac:dyDescent="0.2">
      <c r="A28" s="104" t="s">
        <v>63</v>
      </c>
    </row>
    <row r="29" spans="1:4" x14ac:dyDescent="0.2">
      <c r="A29" s="104" t="s">
        <v>64</v>
      </c>
    </row>
    <row r="30" spans="1:4" ht="15.75" x14ac:dyDescent="0.25">
      <c r="A30" s="104" t="s">
        <v>65</v>
      </c>
      <c r="C30" s="105" t="s">
        <v>112</v>
      </c>
      <c r="D30" s="106" t="s">
        <v>35</v>
      </c>
    </row>
    <row r="31" spans="1:4" ht="15.75" x14ac:dyDescent="0.25">
      <c r="A31" s="104" t="s">
        <v>66</v>
      </c>
      <c r="C31" s="107" t="s">
        <v>36</v>
      </c>
      <c r="D31" s="107"/>
    </row>
    <row r="32" spans="1:4" ht="15.75" x14ac:dyDescent="0.25">
      <c r="A32" s="104" t="s">
        <v>67</v>
      </c>
      <c r="C32" s="107" t="s">
        <v>113</v>
      </c>
      <c r="D32" s="107"/>
    </row>
    <row r="33" spans="1:4" ht="15.75" x14ac:dyDescent="0.25">
      <c r="A33" s="104" t="s">
        <v>68</v>
      </c>
      <c r="C33" s="107" t="s">
        <v>114</v>
      </c>
      <c r="D33" s="107"/>
    </row>
    <row r="34" spans="1:4" ht="15.75" x14ac:dyDescent="0.25">
      <c r="A34" s="104" t="s">
        <v>69</v>
      </c>
      <c r="C34" s="107"/>
      <c r="D34" s="107"/>
    </row>
    <row r="35" spans="1:4" x14ac:dyDescent="0.2">
      <c r="A35" s="104" t="s">
        <v>70</v>
      </c>
    </row>
    <row r="36" spans="1:4" x14ac:dyDescent="0.2">
      <c r="A36" s="104" t="s">
        <v>71</v>
      </c>
    </row>
    <row r="37" spans="1:4" x14ac:dyDescent="0.2">
      <c r="A37" s="104" t="s">
        <v>72</v>
      </c>
    </row>
    <row r="38" spans="1:4" x14ac:dyDescent="0.2">
      <c r="A38" s="104" t="s">
        <v>73</v>
      </c>
    </row>
    <row r="39" spans="1:4" x14ac:dyDescent="0.2">
      <c r="A39" s="104" t="s">
        <v>74</v>
      </c>
    </row>
    <row r="40" spans="1:4" x14ac:dyDescent="0.2">
      <c r="A40" s="104" t="s">
        <v>75</v>
      </c>
    </row>
    <row r="41" spans="1:4" x14ac:dyDescent="0.2">
      <c r="A41" s="104" t="s">
        <v>76</v>
      </c>
    </row>
    <row r="42" spans="1:4" x14ac:dyDescent="0.2">
      <c r="A42" s="104" t="s">
        <v>77</v>
      </c>
    </row>
    <row r="43" spans="1:4" x14ac:dyDescent="0.2">
      <c r="A43" s="104" t="s">
        <v>78</v>
      </c>
    </row>
    <row r="44" spans="1:4" x14ac:dyDescent="0.2">
      <c r="A44" s="104" t="s">
        <v>79</v>
      </c>
    </row>
    <row r="45" spans="1:4" x14ac:dyDescent="0.2">
      <c r="A45" s="104" t="s">
        <v>80</v>
      </c>
    </row>
    <row r="46" spans="1:4" x14ac:dyDescent="0.2">
      <c r="A46" s="104" t="s">
        <v>81</v>
      </c>
    </row>
    <row r="47" spans="1:4" x14ac:dyDescent="0.2">
      <c r="A47" s="104" t="s">
        <v>82</v>
      </c>
    </row>
    <row r="48" spans="1:4" x14ac:dyDescent="0.2">
      <c r="A48" s="104" t="s">
        <v>83</v>
      </c>
    </row>
    <row r="49" spans="1:1" x14ac:dyDescent="0.2">
      <c r="A49" s="104" t="s">
        <v>84</v>
      </c>
    </row>
    <row r="50" spans="1:1" x14ac:dyDescent="0.2">
      <c r="A50" s="104" t="s">
        <v>85</v>
      </c>
    </row>
    <row r="51" spans="1:1" x14ac:dyDescent="0.2">
      <c r="A51" s="104" t="s">
        <v>86</v>
      </c>
    </row>
    <row r="52" spans="1:1" x14ac:dyDescent="0.2">
      <c r="A52" s="104" t="s">
        <v>33</v>
      </c>
    </row>
    <row r="53" spans="1:1" x14ac:dyDescent="0.2">
      <c r="A53" s="104" t="s">
        <v>87</v>
      </c>
    </row>
    <row r="54" spans="1:1" x14ac:dyDescent="0.2">
      <c r="A54" s="104" t="s">
        <v>88</v>
      </c>
    </row>
    <row r="55" spans="1:1" x14ac:dyDescent="0.2">
      <c r="A55" s="104" t="s">
        <v>89</v>
      </c>
    </row>
    <row r="56" spans="1:1" x14ac:dyDescent="0.2">
      <c r="A56" s="104" t="s">
        <v>90</v>
      </c>
    </row>
    <row r="57" spans="1:1" x14ac:dyDescent="0.2">
      <c r="A57" s="104" t="s">
        <v>91</v>
      </c>
    </row>
    <row r="58" spans="1:1" x14ac:dyDescent="0.2">
      <c r="A58" s="104" t="s">
        <v>92</v>
      </c>
    </row>
    <row r="59" spans="1:1" x14ac:dyDescent="0.2">
      <c r="A59" s="104" t="s">
        <v>93</v>
      </c>
    </row>
    <row r="60" spans="1:1" x14ac:dyDescent="0.2">
      <c r="A60" s="104" t="s">
        <v>94</v>
      </c>
    </row>
    <row r="61" spans="1:1" x14ac:dyDescent="0.2">
      <c r="A61" s="104" t="s">
        <v>95</v>
      </c>
    </row>
    <row r="62" spans="1:1" x14ac:dyDescent="0.2">
      <c r="A62" s="104" t="s">
        <v>96</v>
      </c>
    </row>
    <row r="63" spans="1:1" x14ac:dyDescent="0.2">
      <c r="A63" s="104" t="s">
        <v>97</v>
      </c>
    </row>
    <row r="64" spans="1:1" x14ac:dyDescent="0.2">
      <c r="A64" s="104" t="s">
        <v>98</v>
      </c>
    </row>
    <row r="65" spans="1:1" x14ac:dyDescent="0.2">
      <c r="A65" s="104" t="s">
        <v>99</v>
      </c>
    </row>
    <row r="66" spans="1:1" x14ac:dyDescent="0.2">
      <c r="A66" s="104" t="s">
        <v>100</v>
      </c>
    </row>
    <row r="67" spans="1:1" x14ac:dyDescent="0.2">
      <c r="A67" s="104" t="s">
        <v>101</v>
      </c>
    </row>
    <row r="68" spans="1:1" x14ac:dyDescent="0.2">
      <c r="A68" s="108" t="s">
        <v>102</v>
      </c>
    </row>
  </sheetData>
  <sheetProtection selectLockedCells="1" selectUnlockedCell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
  <sheetViews>
    <sheetView zoomScale="70" zoomScaleNormal="70" workbookViewId="0">
      <selection activeCell="H2" sqref="H2"/>
    </sheetView>
  </sheetViews>
  <sheetFormatPr defaultRowHeight="15" x14ac:dyDescent="0.2"/>
  <cols>
    <col min="1" max="1" width="12" bestFit="1" customWidth="1"/>
    <col min="2" max="2" width="8.109375" bestFit="1" customWidth="1"/>
    <col min="3" max="4" width="9.5546875" bestFit="1" customWidth="1"/>
    <col min="5" max="5" width="8.33203125" bestFit="1" customWidth="1"/>
    <col min="6" max="6" width="10.5546875" style="120" bestFit="1" customWidth="1"/>
    <col min="7" max="7" width="11.5546875" bestFit="1" customWidth="1"/>
    <col min="8" max="8" width="11.109375" bestFit="1" customWidth="1"/>
    <col min="9" max="9" width="24.5546875" bestFit="1" customWidth="1"/>
    <col min="10" max="10" width="24.44140625" bestFit="1" customWidth="1"/>
    <col min="11" max="11" width="18.88671875" bestFit="1" customWidth="1"/>
    <col min="12" max="12" width="20.88671875" style="123" bestFit="1" customWidth="1"/>
    <col min="13" max="13" width="20" bestFit="1" customWidth="1"/>
    <col min="14" max="14" width="12.44140625" style="126" bestFit="1" customWidth="1"/>
    <col min="15" max="15" width="29.21875" bestFit="1" customWidth="1"/>
    <col min="16" max="16" width="20.6640625" bestFit="1" customWidth="1"/>
    <col min="17" max="17" width="10" bestFit="1" customWidth="1"/>
    <col min="18" max="18" width="15.33203125" bestFit="1" customWidth="1"/>
    <col min="19" max="19" width="23.109375" bestFit="1" customWidth="1"/>
    <col min="20" max="21" width="24.5546875" bestFit="1" customWidth="1"/>
    <col min="22" max="22" width="19.21875" bestFit="1" customWidth="1"/>
    <col min="23" max="23" width="10.5546875" style="120" bestFit="1" customWidth="1"/>
    <col min="24" max="24" width="39.6640625" bestFit="1" customWidth="1"/>
    <col min="25" max="25" width="39.5546875" bestFit="1" customWidth="1"/>
    <col min="26" max="26" width="34" bestFit="1" customWidth="1"/>
    <col min="27" max="27" width="36" style="123" bestFit="1" customWidth="1"/>
    <col min="28" max="28" width="35.109375" bestFit="1" customWidth="1"/>
    <col min="29" max="29" width="48.44140625" bestFit="1" customWidth="1"/>
    <col min="30" max="30" width="37" bestFit="1" customWidth="1"/>
    <col min="31" max="31" width="35.6640625" bestFit="1" customWidth="1"/>
    <col min="32" max="32" width="37.109375" style="129" bestFit="1" customWidth="1"/>
    <col min="33" max="33" width="43" style="132" bestFit="1" customWidth="1"/>
    <col min="34" max="34" width="24" bestFit="1" customWidth="1"/>
    <col min="35" max="35" width="72.5546875" bestFit="1" customWidth="1"/>
    <col min="36" max="36" width="12.21875" bestFit="1" customWidth="1"/>
    <col min="37" max="37" width="17.88671875" style="135" bestFit="1" customWidth="1"/>
    <col min="38" max="38" width="20.109375" style="135" bestFit="1" customWidth="1"/>
    <col min="39" max="39" width="45.44140625" bestFit="1" customWidth="1"/>
    <col min="40" max="40" width="48.6640625" bestFit="1" customWidth="1"/>
    <col min="41" max="41" width="63.109375" bestFit="1" customWidth="1"/>
    <col min="42" max="43" width="20.109375" bestFit="1" customWidth="1"/>
    <col min="44" max="44" width="19.33203125" style="123" bestFit="1" customWidth="1"/>
    <col min="45" max="45" width="18.44140625" bestFit="1" customWidth="1"/>
  </cols>
  <sheetData>
    <row r="1" spans="1:45" s="111" customFormat="1" ht="15.75" x14ac:dyDescent="0.2">
      <c r="A1" s="109" t="s">
        <v>164</v>
      </c>
      <c r="B1" s="109" t="s">
        <v>161</v>
      </c>
      <c r="C1" s="109" t="s">
        <v>162</v>
      </c>
      <c r="D1" s="109" t="s">
        <v>163</v>
      </c>
      <c r="E1" s="109" t="s">
        <v>4</v>
      </c>
      <c r="F1" s="118" t="s">
        <v>190</v>
      </c>
      <c r="G1" s="109" t="s">
        <v>7</v>
      </c>
      <c r="H1" s="110" t="s">
        <v>191</v>
      </c>
      <c r="I1" s="109" t="s">
        <v>165</v>
      </c>
      <c r="J1" s="109" t="s">
        <v>166</v>
      </c>
      <c r="K1" s="109" t="s">
        <v>167</v>
      </c>
      <c r="L1" s="121" t="s">
        <v>168</v>
      </c>
      <c r="M1" s="109" t="s">
        <v>176</v>
      </c>
      <c r="N1" s="124" t="s">
        <v>192</v>
      </c>
      <c r="O1" s="109" t="s">
        <v>169</v>
      </c>
      <c r="P1" s="109" t="s">
        <v>142</v>
      </c>
      <c r="Q1" s="109" t="s">
        <v>32</v>
      </c>
      <c r="R1" s="109" t="s">
        <v>8</v>
      </c>
      <c r="S1" s="109" t="s">
        <v>171</v>
      </c>
      <c r="T1" s="109" t="s">
        <v>172</v>
      </c>
      <c r="U1" s="109" t="s">
        <v>173</v>
      </c>
      <c r="V1" s="109" t="s">
        <v>9</v>
      </c>
      <c r="W1" s="118" t="s">
        <v>193</v>
      </c>
      <c r="X1" s="109" t="s">
        <v>174</v>
      </c>
      <c r="Y1" s="109" t="s">
        <v>175</v>
      </c>
      <c r="Z1" s="109" t="s">
        <v>115</v>
      </c>
      <c r="AA1" s="121" t="s">
        <v>10</v>
      </c>
      <c r="AB1" s="109" t="s">
        <v>11</v>
      </c>
      <c r="AC1" s="109" t="s">
        <v>152</v>
      </c>
      <c r="AD1" s="109" t="s">
        <v>182</v>
      </c>
      <c r="AE1" s="109" t="s">
        <v>183</v>
      </c>
      <c r="AF1" s="127" t="s">
        <v>150</v>
      </c>
      <c r="AG1" s="130" t="s">
        <v>151</v>
      </c>
      <c r="AH1" s="109" t="s">
        <v>160</v>
      </c>
      <c r="AI1" s="109" t="s">
        <v>157</v>
      </c>
      <c r="AJ1" s="109" t="s">
        <v>12</v>
      </c>
      <c r="AK1" s="133" t="s">
        <v>13</v>
      </c>
      <c r="AL1" s="133" t="s">
        <v>178</v>
      </c>
      <c r="AM1" s="109" t="s">
        <v>158</v>
      </c>
      <c r="AN1" s="109" t="s">
        <v>184</v>
      </c>
      <c r="AO1" s="109" t="s">
        <v>185</v>
      </c>
      <c r="AP1" s="110" t="s">
        <v>15</v>
      </c>
      <c r="AQ1" s="110" t="s">
        <v>16</v>
      </c>
      <c r="AR1" s="136" t="s">
        <v>17</v>
      </c>
      <c r="AS1" s="110" t="s">
        <v>18</v>
      </c>
    </row>
    <row r="2" spans="1:45" s="112" customFormat="1" x14ac:dyDescent="0.2">
      <c r="A2" s="112">
        <f>'1-Information Cover Page'!B2</f>
        <v>0</v>
      </c>
      <c r="B2" s="112">
        <f>'1-Information Cover Page'!B3</f>
        <v>0</v>
      </c>
      <c r="C2" s="112">
        <f>'1-Information Cover Page'!B4</f>
        <v>0</v>
      </c>
      <c r="D2" s="112">
        <f>'1-Information Cover Page'!B5</f>
        <v>0</v>
      </c>
      <c r="E2" s="112">
        <f>'1-Information Cover Page'!B6</f>
        <v>0</v>
      </c>
      <c r="F2" s="119">
        <f>'1-Information Cover Page'!B7</f>
        <v>0</v>
      </c>
      <c r="G2" s="112">
        <f>'1-Information Cover Page'!B8</f>
        <v>0</v>
      </c>
      <c r="H2" s="112">
        <f>'1-Information Cover Page'!B9</f>
        <v>0</v>
      </c>
      <c r="I2" s="112">
        <f>'1-Information Cover Page'!B10</f>
        <v>0</v>
      </c>
      <c r="J2" s="112">
        <f>'1-Information Cover Page'!B11</f>
        <v>0</v>
      </c>
      <c r="K2" s="112">
        <f>'1-Information Cover Page'!B12</f>
        <v>0</v>
      </c>
      <c r="L2" s="122">
        <f>'1-Information Cover Page'!B13</f>
        <v>0</v>
      </c>
      <c r="M2" s="112">
        <f>'1-Information Cover Page'!B14</f>
        <v>0</v>
      </c>
      <c r="N2" s="125">
        <f>'1-Information Cover Page'!B15</f>
        <v>0</v>
      </c>
      <c r="O2" s="112">
        <f>'1-Information Cover Page'!B16</f>
        <v>0</v>
      </c>
      <c r="P2" s="112">
        <f>'1-Information Cover Page'!B17</f>
        <v>0</v>
      </c>
      <c r="Q2" s="112">
        <f>'1-Information Cover Page'!B19</f>
        <v>0</v>
      </c>
      <c r="R2" s="112">
        <f>'1-Information Cover Page'!B21</f>
        <v>0</v>
      </c>
      <c r="S2" s="112">
        <f>'1-Information Cover Page'!B22</f>
        <v>0</v>
      </c>
      <c r="T2" s="112">
        <f>'1-Information Cover Page'!B23</f>
        <v>0</v>
      </c>
      <c r="U2" s="112">
        <f>'1-Information Cover Page'!B24</f>
        <v>0</v>
      </c>
      <c r="V2" s="112">
        <f>'1-Information Cover Page'!B25</f>
        <v>0</v>
      </c>
      <c r="W2" s="119">
        <f>'1-Information Cover Page'!B26</f>
        <v>0</v>
      </c>
      <c r="X2" s="112">
        <f>'1-Information Cover Page'!B27</f>
        <v>0</v>
      </c>
      <c r="Y2" s="112">
        <f>'1-Information Cover Page'!B28</f>
        <v>0</v>
      </c>
      <c r="Z2" s="112">
        <f>'1-Information Cover Page'!B29</f>
        <v>0</v>
      </c>
      <c r="AA2" s="122">
        <f>'1-Information Cover Page'!B30</f>
        <v>0</v>
      </c>
      <c r="AB2" s="112">
        <f>'1-Information Cover Page'!B31</f>
        <v>0</v>
      </c>
      <c r="AC2" s="112">
        <f>'1-Information Cover Page'!B33</f>
        <v>0</v>
      </c>
      <c r="AD2" s="112">
        <f>'1-Information Cover Page'!B34</f>
        <v>0</v>
      </c>
      <c r="AE2" s="112">
        <f>'1-Information Cover Page'!B35</f>
        <v>0</v>
      </c>
      <c r="AF2" s="128">
        <f>'1-Information Cover Page'!B36</f>
        <v>0</v>
      </c>
      <c r="AG2" s="131">
        <f>'1-Information Cover Page'!B37</f>
        <v>0</v>
      </c>
      <c r="AH2" s="112">
        <f>'1-Information Cover Page'!B38</f>
        <v>0</v>
      </c>
      <c r="AI2" s="112">
        <f>'1-Information Cover Page'!B39</f>
        <v>0</v>
      </c>
      <c r="AJ2" s="112">
        <f>'1-Information Cover Page'!B40</f>
        <v>0</v>
      </c>
      <c r="AK2" s="134">
        <f>'1-Information Cover Page'!B41</f>
        <v>0</v>
      </c>
      <c r="AL2" s="134">
        <f>'1-Information Cover Page'!B42</f>
        <v>0</v>
      </c>
      <c r="AM2" s="112">
        <f>'1-Information Cover Page'!B43</f>
        <v>0</v>
      </c>
      <c r="AN2" s="112">
        <f>'1-Information Cover Page'!B45</f>
        <v>0</v>
      </c>
      <c r="AO2" s="112">
        <f>'1-Information Cover Page'!B46</f>
        <v>0</v>
      </c>
      <c r="AP2" s="112">
        <f>'3-Budget Justification'!B9</f>
        <v>0</v>
      </c>
      <c r="AQ2" s="112">
        <f>'3-Budget Justification'!B10</f>
        <v>0</v>
      </c>
      <c r="AR2" s="122">
        <f>'3-Budget Justification'!B11</f>
        <v>0</v>
      </c>
      <c r="AS2" s="112">
        <f>'3-Budget Justification'!B12</f>
        <v>0</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1" ma:contentTypeDescription="Create a new document." ma:contentTypeScope="" ma:versionID="eb0a06019287d3f377914f4bd20858e7">
  <xsd:schema xmlns:xsd="http://www.w3.org/2001/XMLSchema" xmlns:xs="http://www.w3.org/2001/XMLSchema" xmlns:p="http://schemas.microsoft.com/office/2006/metadata/properties" xmlns:ns1="http://schemas.microsoft.com/sharepoint/v3" targetNamespace="http://schemas.microsoft.com/office/2006/metadata/properties" ma:root="true" ma:fieldsID="26ae8053387f972404f5ef1c4bc0980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7A7DE1-01EE-4135-B459-C9ABC0B52F23}"/>
</file>

<file path=customXml/itemProps2.xml><?xml version="1.0" encoding="utf-8"?>
<ds:datastoreItem xmlns:ds="http://schemas.openxmlformats.org/officeDocument/2006/customXml" ds:itemID="{79960348-9FB3-4001-9C17-F041F7E95A0D}"/>
</file>

<file path=customXml/itemProps3.xml><?xml version="1.0" encoding="utf-8"?>
<ds:datastoreItem xmlns:ds="http://schemas.openxmlformats.org/officeDocument/2006/customXml" ds:itemID="{EF7F16BA-2B43-4F4E-8F1C-6913EA80E9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1-Information Cover Page</vt:lpstr>
      <vt:lpstr>2-Budget Instructions</vt:lpstr>
      <vt:lpstr>3-Budget Justification</vt:lpstr>
      <vt:lpstr>||</vt:lpstr>
      <vt:lpstr>|</vt:lpstr>
      <vt:lpstr>III</vt:lpstr>
      <vt:lpstr>'1-Information Cover Page'!Print_Area</vt:lpstr>
      <vt:lpstr>'3-Budget Justification'!Print_Area</vt:lpstr>
      <vt:lpstr>'3-Budget Justification'!Print_Titles</vt:lpstr>
      <vt:lpstr>Region</vt:lpstr>
      <vt:lpstr>SCC_County</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rac</dc:creator>
  <cp:lastModifiedBy>Cherry, Robert</cp:lastModifiedBy>
  <cp:lastPrinted>2018-07-24T17:25:47Z</cp:lastPrinted>
  <dcterms:created xsi:type="dcterms:W3CDTF">2015-04-30T19:03:05Z</dcterms:created>
  <dcterms:modified xsi:type="dcterms:W3CDTF">2018-09-17T15:15:36Z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Order">
    <vt:r8>5800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